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Shell Holma-Marieholm" sheetId="1" r:id="rId1"/>
    <sheet name="Marieholm-Ystad" sheetId="2" r:id="rId2"/>
    <sheet name="Ystad-Höllviken" sheetId="3" r:id="rId3"/>
    <sheet name="Höllviken-Shell Holma, Malmö" sheetId="4" r:id="rId4"/>
  </sheets>
  <definedNames/>
  <calcPr fullCalcOnLoad="1"/>
</workbook>
</file>

<file path=xl/sharedStrings.xml><?xml version="1.0" encoding="utf-8"?>
<sst xmlns="http://schemas.openxmlformats.org/spreadsheetml/2006/main" count="212" uniqueCount="147">
  <si>
    <t>Milslukaren 200 Brevet</t>
  </si>
  <si>
    <t>Kust</t>
  </si>
  <si>
    <t>Shell Holma i Malmö till Marieholm.</t>
  </si>
  <si>
    <t>42,4Km</t>
  </si>
  <si>
    <t>Plats, instruktion</t>
  </si>
  <si>
    <t>Skylt</t>
  </si>
  <si>
    <t>Vägnamn</t>
  </si>
  <si>
    <t>Tot-Dis</t>
  </si>
  <si>
    <t>Start Shell Holma</t>
  </si>
  <si>
    <t>Holmavångsvägen</t>
  </si>
  <si>
    <t>R</t>
  </si>
  <si>
    <t>Ärtholmsvägen</t>
  </si>
  <si>
    <t>3rd exit @ O</t>
  </si>
  <si>
    <t>Pildammsvägen</t>
  </si>
  <si>
    <t>R @ TL</t>
  </si>
  <si>
    <t>Stadiongatan</t>
  </si>
  <si>
    <t>L @ TL</t>
  </si>
  <si>
    <t>Per Albin Hanssons väg</t>
  </si>
  <si>
    <t>R@TL</t>
  </si>
  <si>
    <t>Dalaplan</t>
  </si>
  <si>
    <t>L@TL</t>
  </si>
  <si>
    <t>Nobelvägen</t>
  </si>
  <si>
    <t>imm R cycle path</t>
  </si>
  <si>
    <t>Horngatan</t>
  </si>
  <si>
    <t>R @ TL cycle path</t>
  </si>
  <si>
    <t>Lundavägen</t>
  </si>
  <si>
    <t>L @ X</t>
  </si>
  <si>
    <t>Sege</t>
  </si>
  <si>
    <t>Krusegatan</t>
  </si>
  <si>
    <t>L cycle path</t>
  </si>
  <si>
    <t>Lomma</t>
  </si>
  <si>
    <t>Krusestigen</t>
  </si>
  <si>
    <t>under train brdge</t>
  </si>
  <si>
    <t>R @ T</t>
  </si>
  <si>
    <t>Arlövsstigen</t>
  </si>
  <si>
    <t>Arlövsvägen</t>
  </si>
  <si>
    <t>R cycle path</t>
  </si>
  <si>
    <t xml:space="preserve">SO </t>
  </si>
  <si>
    <t>Strandvägen</t>
  </si>
  <si>
    <t>L @ T</t>
  </si>
  <si>
    <t>Karstorpsvägen</t>
  </si>
  <si>
    <r>
      <t xml:space="preserve">Lomma, </t>
    </r>
    <r>
      <rPr>
        <sz val="9"/>
        <color indexed="8"/>
        <rFont val="Calibri"/>
        <family val="2"/>
      </rPr>
      <t>SOLomma, SO</t>
    </r>
  </si>
  <si>
    <t>Centrumgatan</t>
  </si>
  <si>
    <t>Höjeågatan</t>
  </si>
  <si>
    <t>SO</t>
  </si>
  <si>
    <t>Bjärred</t>
  </si>
  <si>
    <t>Södra Västkustvägen</t>
  </si>
  <si>
    <r>
      <t xml:space="preserve">2nd exit @ O </t>
    </r>
    <r>
      <rPr>
        <b/>
        <sz val="9"/>
        <color indexed="8"/>
        <rFont val="Calibri"/>
        <family val="2"/>
      </rPr>
      <t>(Bjärred)2nd exit @ O (Bjärred)</t>
    </r>
  </si>
  <si>
    <t>Österledan</t>
  </si>
  <si>
    <t>Borgeby</t>
  </si>
  <si>
    <t>Norra Västkustsvägen</t>
  </si>
  <si>
    <t>R @ O</t>
  </si>
  <si>
    <t>Ådelsvägen</t>
  </si>
  <si>
    <r>
      <t>Hög</t>
    </r>
    <r>
      <rPr>
        <sz val="9"/>
        <color indexed="8"/>
        <rFont val="Calibri"/>
        <family val="2"/>
      </rPr>
      <t xml:space="preserve"> SO</t>
    </r>
    <r>
      <rPr>
        <b/>
        <sz val="9"/>
        <color indexed="8"/>
        <rFont val="Calibri"/>
        <family val="2"/>
      </rPr>
      <t>Hög</t>
    </r>
    <r>
      <rPr>
        <sz val="9"/>
        <color indexed="8"/>
        <rFont val="Calibri"/>
        <family val="2"/>
      </rPr>
      <t xml:space="preserve"> SO</t>
    </r>
  </si>
  <si>
    <t>Storgatan</t>
  </si>
  <si>
    <t>2nd exit @ O</t>
  </si>
  <si>
    <t>Röstånga</t>
  </si>
  <si>
    <t>Väg 108</t>
  </si>
  <si>
    <r>
      <t>Norrvidinge, Håstenslöv</t>
    </r>
    <r>
      <rPr>
        <sz val="9"/>
        <color indexed="8"/>
        <rFont val="Calibri"/>
        <family val="2"/>
      </rPr>
      <t xml:space="preserve">  SO</t>
    </r>
  </si>
  <si>
    <r>
      <t xml:space="preserve">R @ T </t>
    </r>
    <r>
      <rPr>
        <b/>
        <sz val="9"/>
        <color indexed="8"/>
        <rFont val="Calibri"/>
        <family val="2"/>
      </rPr>
      <t>(Marieholm)</t>
    </r>
  </si>
  <si>
    <t>Control Marieholm @ Närbutik, Storgatan 6</t>
  </si>
  <si>
    <r>
      <t>Opens</t>
    </r>
    <r>
      <rPr>
        <sz val="9"/>
        <color indexed="8"/>
        <rFont val="Calibri"/>
        <family val="2"/>
      </rPr>
      <t xml:space="preserve"> 09:14  </t>
    </r>
    <r>
      <rPr>
        <b/>
        <sz val="9"/>
        <color indexed="8"/>
        <rFont val="Calibri"/>
        <family val="2"/>
      </rPr>
      <t>Closes</t>
    </r>
    <r>
      <rPr>
        <sz val="9"/>
        <color indexed="8"/>
        <rFont val="Calibri"/>
        <family val="2"/>
      </rPr>
      <t xml:space="preserve"> 10:48</t>
    </r>
  </si>
  <si>
    <t>Total 42,4Km</t>
  </si>
  <si>
    <t>Marieholm till Ystad</t>
  </si>
  <si>
    <t>76,8Km</t>
  </si>
  <si>
    <t>TotDis</t>
  </si>
  <si>
    <t>Marieholm Control @ Närbutik, Storgatan 6</t>
  </si>
  <si>
    <t>R @ T (Tröllenäs)</t>
  </si>
  <si>
    <t>Remmarlöv</t>
  </si>
  <si>
    <r>
      <t xml:space="preserve">L @ T </t>
    </r>
    <r>
      <rPr>
        <b/>
        <sz val="9"/>
        <color indexed="8"/>
        <rFont val="Calibri"/>
        <family val="2"/>
      </rPr>
      <t>(Remmarlöv)L @ T (Remmarlöv)</t>
    </r>
  </si>
  <si>
    <t>Eslöv</t>
  </si>
  <si>
    <t>Örtofta</t>
  </si>
  <si>
    <t>L @ T (Örtofta)</t>
  </si>
  <si>
    <t>Gårdstånga</t>
  </si>
  <si>
    <t>Väg 104</t>
  </si>
  <si>
    <t>Sjöbo</t>
  </si>
  <si>
    <r>
      <t>Flyinge, Holmby, Hammarlunda, Harlösa</t>
    </r>
    <r>
      <rPr>
        <sz val="9"/>
        <color indexed="8"/>
        <rFont val="Calibri"/>
        <family val="2"/>
      </rPr>
      <t xml:space="preserve"> SO</t>
    </r>
    <r>
      <rPr>
        <b/>
        <sz val="9"/>
        <color indexed="8"/>
        <rFont val="Calibri"/>
        <family val="2"/>
      </rPr>
      <t>Flyinge, Holmby, Hammarlunda, Harlösa</t>
    </r>
    <r>
      <rPr>
        <sz val="9"/>
        <color indexed="8"/>
        <rFont val="Calibri"/>
        <family val="2"/>
      </rPr>
      <t xml:space="preserve"> SO</t>
    </r>
  </si>
  <si>
    <t>SO @ O</t>
  </si>
  <si>
    <t>R @ X</t>
  </si>
  <si>
    <t>R @ X (Sjöbo)</t>
  </si>
  <si>
    <t>Ystad</t>
  </si>
  <si>
    <t>Väg 13</t>
  </si>
  <si>
    <t>1st exit @ O</t>
  </si>
  <si>
    <r>
      <t xml:space="preserve">Sövestad </t>
    </r>
    <r>
      <rPr>
        <sz val="9"/>
        <color indexed="8"/>
        <rFont val="Calibri"/>
        <family val="2"/>
      </rPr>
      <t>SO</t>
    </r>
  </si>
  <si>
    <t xml:space="preserve">R @ T </t>
  </si>
  <si>
    <t>Hedeskoga</t>
  </si>
  <si>
    <t>Hedeskogavägen</t>
  </si>
  <si>
    <t>Källesjövägen</t>
  </si>
  <si>
    <t>L @ X &amp; imm R</t>
  </si>
  <si>
    <t>Lilla Tvärvägen</t>
  </si>
  <si>
    <t>L cycle path under E65/Malmövägen</t>
  </si>
  <si>
    <t>Control Ystad @ Statoil, Granatvägen 4</t>
  </si>
  <si>
    <r>
      <t>Opens</t>
    </r>
    <r>
      <rPr>
        <sz val="9"/>
        <color indexed="8"/>
        <rFont val="Calibri"/>
        <family val="2"/>
      </rPr>
      <t xml:space="preserve"> 11:35  </t>
    </r>
    <r>
      <rPr>
        <b/>
        <sz val="9"/>
        <color indexed="8"/>
        <rFont val="Calibri"/>
        <family val="2"/>
      </rPr>
      <t>Closes</t>
    </r>
    <r>
      <rPr>
        <sz val="9"/>
        <color indexed="8"/>
        <rFont val="Calibri"/>
        <family val="2"/>
      </rPr>
      <t xml:space="preserve"> 16:08</t>
    </r>
  </si>
  <si>
    <t>Total 76,8Km</t>
  </si>
  <si>
    <t>Ystad till Höllviken</t>
  </si>
  <si>
    <t>61,1Km</t>
  </si>
  <si>
    <t>Ystad Control @ Statoil, Granatvägen 4</t>
  </si>
  <si>
    <t>Väg 9</t>
  </si>
  <si>
    <r>
      <t xml:space="preserve">L @ T </t>
    </r>
    <r>
      <rPr>
        <b/>
        <sz val="9"/>
        <color indexed="8"/>
        <rFont val="Calibri"/>
        <family val="2"/>
      </rPr>
      <t>(cycle path)L @ T (cycle path)</t>
    </r>
  </si>
  <si>
    <t>Trelleborg</t>
  </si>
  <si>
    <r>
      <t>Abbekås, Hörte, Skateholm, Beddinge Strand,</t>
    </r>
    <r>
      <rPr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Abbekås, Hörte, Skateholm, Beddinge Strand,</t>
    </r>
    <r>
      <rPr>
        <sz val="9"/>
        <color indexed="8"/>
        <rFont val="Calibri"/>
        <family val="2"/>
      </rPr>
      <t xml:space="preserve"> </t>
    </r>
  </si>
  <si>
    <r>
      <t>Smygehuk, Böste,</t>
    </r>
    <r>
      <rPr>
        <sz val="9"/>
        <color indexed="8"/>
        <rFont val="Calibri"/>
        <family val="2"/>
      </rPr>
      <t xml:space="preserve">  SO</t>
    </r>
    <r>
      <rPr>
        <b/>
        <sz val="9"/>
        <color indexed="8"/>
        <rFont val="Calibri"/>
        <family val="2"/>
      </rPr>
      <t>Smygehuk, Böste,</t>
    </r>
    <r>
      <rPr>
        <sz val="9"/>
        <color indexed="8"/>
        <rFont val="Calibri"/>
        <family val="2"/>
      </rPr>
      <t xml:space="preserve">  SO</t>
    </r>
  </si>
  <si>
    <t>Trelleborg cycle path</t>
  </si>
  <si>
    <t>Gislövs Strandvägen</t>
  </si>
  <si>
    <t>Östra Förstadsgatan</t>
  </si>
  <si>
    <t>Fork R (Cycle path)</t>
  </si>
  <si>
    <t>Cycle path under Väg 9, Östra Infarten</t>
  </si>
  <si>
    <t>SO  (Cobble road)</t>
  </si>
  <si>
    <t>SO (Cycle path)</t>
  </si>
  <si>
    <t>Östergatan</t>
  </si>
  <si>
    <t>Kontinentalgatan</t>
  </si>
  <si>
    <t>SO @ TL</t>
  </si>
  <si>
    <t>Imm R (Cycle path)</t>
  </si>
  <si>
    <t>Väg 9 , Hamngatan</t>
  </si>
  <si>
    <t>SO @ X</t>
  </si>
  <si>
    <t>Strandridaregatan</t>
  </si>
  <si>
    <t>L (cycle path, gravel path)</t>
  </si>
  <si>
    <t>Kämpingevägen</t>
  </si>
  <si>
    <t>Höllviken</t>
  </si>
  <si>
    <t>Kungstorpsvägen</t>
  </si>
  <si>
    <r>
      <t xml:space="preserve">Control Höllviken @ Preem, Kungstorpsvägen 4  </t>
    </r>
    <r>
      <rPr>
        <sz val="9"/>
        <color indexed="8"/>
        <rFont val="Calibri"/>
        <family val="2"/>
      </rPr>
      <t>Closes 18:00</t>
    </r>
  </si>
  <si>
    <r>
      <t>Opens</t>
    </r>
    <r>
      <rPr>
        <sz val="9"/>
        <color indexed="8"/>
        <rFont val="Calibri"/>
        <family val="2"/>
      </rPr>
      <t xml:space="preserve"> 13:25  </t>
    </r>
    <r>
      <rPr>
        <b/>
        <sz val="9"/>
        <color indexed="8"/>
        <rFont val="Calibri"/>
        <family val="2"/>
      </rPr>
      <t>Closes</t>
    </r>
    <r>
      <rPr>
        <sz val="9"/>
        <color indexed="8"/>
        <rFont val="Calibri"/>
        <family val="2"/>
      </rPr>
      <t xml:space="preserve"> 20:16</t>
    </r>
  </si>
  <si>
    <t>Total 61,1Km</t>
  </si>
  <si>
    <t>Höllviken till Malmö</t>
  </si>
  <si>
    <t>20,2Km</t>
  </si>
  <si>
    <r>
      <t xml:space="preserve">Höllviken control @ Preem, Kungstorpsvägen 4, </t>
    </r>
    <r>
      <rPr>
        <sz val="9"/>
        <color indexed="8"/>
        <rFont val="Calibri"/>
        <family val="2"/>
      </rPr>
      <t>Closes 18:00Höllviken control @ Preem, Kungstorpsvägen 4, Closes 18:00</t>
    </r>
  </si>
  <si>
    <t>L (cycle path)</t>
  </si>
  <si>
    <r>
      <t xml:space="preserve">Follow cycle path to </t>
    </r>
    <r>
      <rPr>
        <b/>
        <sz val="9"/>
        <color indexed="8"/>
        <rFont val="Calibri"/>
        <family val="2"/>
      </rPr>
      <t>Vellinge</t>
    </r>
    <r>
      <rPr>
        <sz val="9"/>
        <color indexed="8"/>
        <rFont val="Calibri"/>
        <family val="2"/>
      </rPr>
      <t xml:space="preserve">. Follow cycle path to </t>
    </r>
    <r>
      <rPr>
        <b/>
        <sz val="9"/>
        <color indexed="8"/>
        <rFont val="Calibri"/>
        <family val="2"/>
      </rPr>
      <t>Vellinge</t>
    </r>
    <r>
      <rPr>
        <sz val="9"/>
        <color indexed="8"/>
        <rFont val="Calibri"/>
        <family val="2"/>
      </rPr>
      <t xml:space="preserve">. </t>
    </r>
  </si>
  <si>
    <r>
      <t xml:space="preserve">L @ O </t>
    </r>
    <r>
      <rPr>
        <b/>
        <sz val="9"/>
        <color indexed="8"/>
        <rFont val="Calibri"/>
        <family val="2"/>
      </rPr>
      <t>VellingeL @ O Vellinge</t>
    </r>
  </si>
  <si>
    <t>Norravångsgatan</t>
  </si>
  <si>
    <t>Vellingevägen</t>
  </si>
  <si>
    <r>
      <t xml:space="preserve">Follow cycle paths </t>
    </r>
    <r>
      <rPr>
        <b/>
        <sz val="9"/>
        <color indexed="8"/>
        <rFont val="Calibri"/>
        <family val="2"/>
      </rPr>
      <t>Hököpinge, Gessie, Tygelsjö</t>
    </r>
  </si>
  <si>
    <t>V Klagstorp, Malmö</t>
  </si>
  <si>
    <t>SO @ Almviksvägen (cycle path)</t>
  </si>
  <si>
    <t>Cycle path turns slight left along Hyllie Allé</t>
  </si>
  <si>
    <t>Hyllie Allé</t>
  </si>
  <si>
    <t>R @ X (cycle path)</t>
  </si>
  <si>
    <t>Hyllie Vattenparksgata</t>
  </si>
  <si>
    <t>SO @ X (cycle path)</t>
  </si>
  <si>
    <t>R @ T (cycle path)</t>
  </si>
  <si>
    <t>Continue onto road</t>
  </si>
  <si>
    <t>Påskliljegatan</t>
  </si>
  <si>
    <t>Continue on road</t>
  </si>
  <si>
    <t>Holmavångsgatan</t>
  </si>
  <si>
    <t>Finish Control Malmö @ Shell Holma, Holmavångsvägen 2</t>
  </si>
  <si>
    <r>
      <t>Opens</t>
    </r>
    <r>
      <rPr>
        <sz val="9"/>
        <color indexed="8"/>
        <rFont val="Calibri"/>
        <family val="2"/>
      </rPr>
      <t xml:space="preserve"> 13:53  </t>
    </r>
    <r>
      <rPr>
        <b/>
        <sz val="9"/>
        <color indexed="8"/>
        <rFont val="Calibri"/>
        <family val="2"/>
      </rPr>
      <t>Closes</t>
    </r>
    <r>
      <rPr>
        <sz val="9"/>
        <color indexed="8"/>
        <rFont val="Calibri"/>
        <family val="2"/>
      </rPr>
      <t xml:space="preserve"> 21:30</t>
    </r>
  </si>
  <si>
    <t>Total 20,2Km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</si>
</sst>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"/>
    <numFmt numFmtId="167" formatCode="@"/>
  </numFmts>
  <fonts count="10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>
      <alignment/>
      <protection/>
    </xf>
    <xf numFmtId="164" fontId="1" fillId="0" borderId="0">
      <alignment/>
      <protection/>
    </xf>
  </cellStyleXfs>
  <cellXfs count="49">
    <xf numFmtId="164" fontId="0" fillId="0" borderId="0" xfId="0" applyAlignment="1">
      <alignment/>
    </xf>
    <xf numFmtId="166" fontId="2" fillId="0" borderId="0" xfId="21" applyNumberFormat="1" applyFont="1" applyAlignment="1">
      <alignment horizontal="center"/>
      <protection/>
    </xf>
    <xf numFmtId="164" fontId="2" fillId="0" borderId="0" xfId="21" applyFont="1">
      <alignment/>
      <protection/>
    </xf>
    <xf numFmtId="166" fontId="3" fillId="0" borderId="0" xfId="21" applyNumberFormat="1" applyFont="1" applyAlignment="1">
      <alignment horizontal="left"/>
      <protection/>
    </xf>
    <xf numFmtId="164" fontId="4" fillId="0" borderId="0" xfId="21" applyFont="1">
      <alignment/>
      <protection/>
    </xf>
    <xf numFmtId="164" fontId="3" fillId="0" borderId="0" xfId="21" applyFont="1">
      <alignment/>
      <protection/>
    </xf>
    <xf numFmtId="166" fontId="4" fillId="0" borderId="0" xfId="21" applyNumberFormat="1" applyFont="1" applyAlignment="1">
      <alignment horizontal="center"/>
      <protection/>
    </xf>
    <xf numFmtId="166" fontId="5" fillId="0" borderId="0" xfId="21" applyNumberFormat="1" applyFont="1" applyAlignment="1">
      <alignment horizontal="left"/>
      <protection/>
    </xf>
    <xf numFmtId="164" fontId="5" fillId="0" borderId="0" xfId="21" applyFont="1" applyAlignment="1">
      <alignment horizontal="left"/>
      <protection/>
    </xf>
    <xf numFmtId="166" fontId="5" fillId="0" borderId="0" xfId="21" applyNumberFormat="1" applyFont="1" applyAlignment="1">
      <alignment horizontal="right"/>
      <protection/>
    </xf>
    <xf numFmtId="164" fontId="2" fillId="0" borderId="0" xfId="21" applyFont="1" applyAlignment="1">
      <alignment horizontal="left"/>
      <protection/>
    </xf>
    <xf numFmtId="166" fontId="2" fillId="2" borderId="1" xfId="21" applyNumberFormat="1" applyFont="1" applyFill="1" applyBorder="1" applyAlignment="1">
      <alignment horizontal="center"/>
      <protection/>
    </xf>
    <xf numFmtId="164" fontId="2" fillId="2" borderId="1" xfId="21" applyFont="1" applyFill="1" applyBorder="1">
      <alignment/>
      <protection/>
    </xf>
    <xf numFmtId="166" fontId="2" fillId="0" borderId="1" xfId="21" applyNumberFormat="1" applyFont="1" applyBorder="1" applyAlignment="1">
      <alignment horizontal="center"/>
      <protection/>
    </xf>
    <xf numFmtId="164" fontId="2" fillId="0" borderId="1" xfId="21" applyFont="1" applyBorder="1">
      <alignment/>
      <protection/>
    </xf>
    <xf numFmtId="164" fontId="6" fillId="0" borderId="0" xfId="20" applyNumberFormat="1" applyFill="1" applyBorder="1" applyAlignment="1" applyProtection="1">
      <alignment/>
      <protection/>
    </xf>
    <xf numFmtId="164" fontId="2" fillId="0" borderId="1" xfId="21" applyFont="1" applyFill="1" applyBorder="1">
      <alignment/>
      <protection/>
    </xf>
    <xf numFmtId="164" fontId="7" fillId="0" borderId="1" xfId="21" applyFont="1" applyBorder="1">
      <alignment/>
      <protection/>
    </xf>
    <xf numFmtId="164" fontId="7" fillId="0" borderId="1" xfId="21" applyFont="1" applyFill="1" applyBorder="1">
      <alignment/>
      <protection/>
    </xf>
    <xf numFmtId="167" fontId="7" fillId="0" borderId="1" xfId="21" applyNumberFormat="1" applyFont="1" applyBorder="1" applyAlignment="1">
      <alignment vertical="top"/>
      <protection/>
    </xf>
    <xf numFmtId="166" fontId="2" fillId="0" borderId="2" xfId="21" applyNumberFormat="1" applyFont="1" applyBorder="1" applyAlignment="1">
      <alignment horizontal="center"/>
      <protection/>
    </xf>
    <xf numFmtId="167" fontId="7" fillId="0" borderId="3" xfId="21" applyNumberFormat="1" applyFont="1" applyBorder="1" applyAlignment="1">
      <alignment vertical="top"/>
      <protection/>
    </xf>
    <xf numFmtId="164" fontId="2" fillId="0" borderId="3" xfId="21" applyFont="1" applyBorder="1">
      <alignment/>
      <protection/>
    </xf>
    <xf numFmtId="166" fontId="7" fillId="0" borderId="4" xfId="21" applyNumberFormat="1" applyFont="1" applyBorder="1" applyAlignment="1">
      <alignment horizontal="right"/>
      <protection/>
    </xf>
    <xf numFmtId="164" fontId="1" fillId="0" borderId="0" xfId="21">
      <alignment/>
      <protection/>
    </xf>
    <xf numFmtId="166" fontId="1" fillId="0" borderId="0" xfId="21" applyNumberFormat="1">
      <alignment/>
      <protection/>
    </xf>
    <xf numFmtId="166" fontId="3" fillId="0" borderId="0" xfId="21" applyNumberFormat="1" applyFont="1">
      <alignment/>
      <protection/>
    </xf>
    <xf numFmtId="166" fontId="2" fillId="2" borderId="1" xfId="21" applyNumberFormat="1" applyFont="1" applyFill="1" applyBorder="1">
      <alignment/>
      <protection/>
    </xf>
    <xf numFmtId="164" fontId="2" fillId="0" borderId="1" xfId="21" applyFont="1" applyBorder="1" applyAlignment="1">
      <alignment horizontal="center"/>
      <protection/>
    </xf>
    <xf numFmtId="166" fontId="2" fillId="0" borderId="0" xfId="21" applyNumberFormat="1" applyFont="1">
      <alignment/>
      <protection/>
    </xf>
    <xf numFmtId="166" fontId="2" fillId="0" borderId="5" xfId="21" applyNumberFormat="1" applyFont="1" applyBorder="1" applyAlignment="1">
      <alignment horizontal="center"/>
      <protection/>
    </xf>
    <xf numFmtId="164" fontId="7" fillId="0" borderId="5" xfId="21" applyFont="1" applyBorder="1">
      <alignment/>
      <protection/>
    </xf>
    <xf numFmtId="164" fontId="2" fillId="0" borderId="5" xfId="21" applyFont="1" applyBorder="1">
      <alignment/>
      <protection/>
    </xf>
    <xf numFmtId="166" fontId="2" fillId="0" borderId="2" xfId="21" applyNumberFormat="1" applyFont="1" applyBorder="1">
      <alignment/>
      <protection/>
    </xf>
    <xf numFmtId="164" fontId="7" fillId="0" borderId="3" xfId="21" applyFont="1" applyBorder="1">
      <alignment/>
      <protection/>
    </xf>
    <xf numFmtId="166" fontId="2" fillId="0" borderId="0" xfId="21" applyNumberFormat="1" applyFont="1" applyBorder="1" applyAlignment="1">
      <alignment horizontal="center"/>
      <protection/>
    </xf>
    <xf numFmtId="166" fontId="8" fillId="0" borderId="0" xfId="21" applyNumberFormat="1" applyFont="1">
      <alignment/>
      <protection/>
    </xf>
    <xf numFmtId="164" fontId="1" fillId="0" borderId="1" xfId="21" applyBorder="1" applyAlignment="1">
      <alignment horizontal="center"/>
      <protection/>
    </xf>
    <xf numFmtId="164" fontId="1" fillId="0" borderId="1" xfId="21" applyBorder="1">
      <alignment/>
      <protection/>
    </xf>
    <xf numFmtId="166" fontId="1" fillId="0" borderId="1" xfId="21" applyNumberFormat="1" applyBorder="1" applyAlignment="1">
      <alignment horizontal="center"/>
      <protection/>
    </xf>
    <xf numFmtId="164" fontId="1" fillId="0" borderId="0" xfId="21" applyAlignment="1">
      <alignment horizontal="center"/>
      <protection/>
    </xf>
    <xf numFmtId="164" fontId="9" fillId="0" borderId="0" xfId="21" applyFont="1">
      <alignment/>
      <protection/>
    </xf>
    <xf numFmtId="164" fontId="7" fillId="0" borderId="2" xfId="21" applyFont="1" applyBorder="1">
      <alignment/>
      <protection/>
    </xf>
    <xf numFmtId="164" fontId="2" fillId="0" borderId="4" xfId="21" applyFont="1" applyBorder="1">
      <alignment/>
      <protection/>
    </xf>
    <xf numFmtId="166" fontId="2" fillId="0" borderId="4" xfId="21" applyNumberFormat="1" applyFont="1" applyBorder="1" applyAlignment="1">
      <alignment horizontal="center"/>
      <protection/>
    </xf>
    <xf numFmtId="164" fontId="2" fillId="0" borderId="6" xfId="21" applyFont="1" applyBorder="1">
      <alignment/>
      <protection/>
    </xf>
    <xf numFmtId="164" fontId="2" fillId="0" borderId="1" xfId="21" applyFont="1" applyBorder="1">
      <alignment/>
      <protection/>
    </xf>
    <xf numFmtId="164" fontId="2" fillId="0" borderId="2" xfId="21" applyFont="1" applyBorder="1">
      <alignment/>
      <protection/>
    </xf>
    <xf numFmtId="164" fontId="7" fillId="0" borderId="4" xfId="21" applyFont="1" applyBorder="1" applyAlignment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9">
      <selection activeCell="A39" sqref="A39"/>
    </sheetView>
  </sheetViews>
  <sheetFormatPr defaultColWidth="10.28125" defaultRowHeight="12.75"/>
  <cols>
    <col min="1" max="1" width="10.140625" style="1" customWidth="1"/>
    <col min="2" max="2" width="20.00390625" style="2" customWidth="1"/>
    <col min="3" max="3" width="12.28125" style="2" customWidth="1"/>
    <col min="4" max="4" width="21.57421875" style="2" customWidth="1"/>
    <col min="5" max="5" width="7.28125" style="1" customWidth="1"/>
    <col min="6" max="16384" width="10.140625" style="2" customWidth="1"/>
  </cols>
  <sheetData>
    <row r="1" spans="1:5" ht="12.75">
      <c r="A1" s="3" t="s">
        <v>0</v>
      </c>
      <c r="B1" s="4"/>
      <c r="C1" s="4"/>
      <c r="D1" s="5" t="s">
        <v>1</v>
      </c>
      <c r="E1" s="6"/>
    </row>
    <row r="2" spans="1:5" s="10" customFormat="1" ht="12.75">
      <c r="A2" s="7" t="s">
        <v>2</v>
      </c>
      <c r="B2" s="8"/>
      <c r="C2" s="8"/>
      <c r="D2" s="8"/>
      <c r="E2" s="9" t="s">
        <v>3</v>
      </c>
    </row>
    <row r="3" spans="1:5" ht="12.75">
      <c r="A3" s="11"/>
      <c r="B3" s="12" t="s">
        <v>4</v>
      </c>
      <c r="C3" s="12" t="s">
        <v>5</v>
      </c>
      <c r="D3" s="12" t="s">
        <v>6</v>
      </c>
      <c r="E3" s="11" t="s">
        <v>7</v>
      </c>
    </row>
    <row r="4" spans="1:5" ht="12.75">
      <c r="A4" s="13"/>
      <c r="B4" s="14" t="s">
        <v>8</v>
      </c>
      <c r="C4" s="14"/>
      <c r="D4" s="14" t="s">
        <v>9</v>
      </c>
      <c r="E4" s="13">
        <v>0</v>
      </c>
    </row>
    <row r="5" spans="1:5" ht="12.75">
      <c r="A5" s="13">
        <v>0.1</v>
      </c>
      <c r="B5" s="14" t="s">
        <v>10</v>
      </c>
      <c r="C5" s="14"/>
      <c r="D5" s="14" t="s">
        <v>11</v>
      </c>
      <c r="E5" s="13">
        <f>E4+A5</f>
        <v>0.1</v>
      </c>
    </row>
    <row r="6" spans="1:5" ht="12.75">
      <c r="A6" s="13">
        <v>0.1</v>
      </c>
      <c r="B6" s="14" t="s">
        <v>12</v>
      </c>
      <c r="C6" s="14"/>
      <c r="D6" s="14" t="s">
        <v>13</v>
      </c>
      <c r="E6" s="13">
        <f>E5+A6</f>
        <v>0.2</v>
      </c>
    </row>
    <row r="7" spans="1:5" ht="12.75">
      <c r="A7" s="13">
        <v>0.6000000000000001</v>
      </c>
      <c r="B7" s="14" t="s">
        <v>14</v>
      </c>
      <c r="C7" s="14"/>
      <c r="D7" s="14" t="s">
        <v>15</v>
      </c>
      <c r="E7" s="13">
        <f>E6+A7</f>
        <v>0.8</v>
      </c>
    </row>
    <row r="8" spans="1:5" ht="12.75">
      <c r="A8" s="13">
        <v>0.30000000000000004</v>
      </c>
      <c r="B8" s="14" t="s">
        <v>16</v>
      </c>
      <c r="C8" s="14"/>
      <c r="D8" s="14" t="s">
        <v>17</v>
      </c>
      <c r="E8" s="13">
        <f>E7+A8</f>
        <v>1.1</v>
      </c>
    </row>
    <row r="9" spans="1:5" ht="12.75">
      <c r="A9" s="13">
        <v>0.7</v>
      </c>
      <c r="B9" s="14" t="s">
        <v>18</v>
      </c>
      <c r="C9" s="14"/>
      <c r="D9" s="14" t="s">
        <v>19</v>
      </c>
      <c r="E9" s="13">
        <f>E8+A9</f>
        <v>1.8000000000000003</v>
      </c>
    </row>
    <row r="10" spans="1:7" ht="12.75">
      <c r="A10" s="13">
        <v>0.1</v>
      </c>
      <c r="B10" s="14" t="s">
        <v>20</v>
      </c>
      <c r="C10" s="14"/>
      <c r="D10" s="14" t="s">
        <v>21</v>
      </c>
      <c r="E10" s="13">
        <f>E9+A10</f>
        <v>1.9000000000000004</v>
      </c>
      <c r="G10" s="15"/>
    </row>
    <row r="11" spans="1:7" ht="12.75">
      <c r="A11" s="13">
        <v>2.8</v>
      </c>
      <c r="B11" s="14" t="s">
        <v>12</v>
      </c>
      <c r="C11" s="14"/>
      <c r="D11" s="14"/>
      <c r="E11" s="13">
        <f>E10+A11</f>
        <v>4.7</v>
      </c>
      <c r="G11" s="15"/>
    </row>
    <row r="12" spans="1:5" ht="12.75">
      <c r="A12" s="13">
        <v>0.1</v>
      </c>
      <c r="B12" s="14" t="s">
        <v>22</v>
      </c>
      <c r="C12" s="14"/>
      <c r="D12" s="14" t="s">
        <v>23</v>
      </c>
      <c r="E12" s="13">
        <f>E11+A12</f>
        <v>4.8</v>
      </c>
    </row>
    <row r="13" spans="1:5" ht="12.75">
      <c r="A13" s="13">
        <v>0.2</v>
      </c>
      <c r="B13" s="14" t="s">
        <v>24</v>
      </c>
      <c r="C13" s="14"/>
      <c r="D13" s="14" t="s">
        <v>25</v>
      </c>
      <c r="E13" s="13">
        <f>E12+A13</f>
        <v>5</v>
      </c>
    </row>
    <row r="14" spans="1:5" ht="12.75">
      <c r="A14" s="13">
        <v>1.5</v>
      </c>
      <c r="B14" s="14" t="s">
        <v>26</v>
      </c>
      <c r="C14" s="14" t="s">
        <v>27</v>
      </c>
      <c r="D14" s="14" t="s">
        <v>28</v>
      </c>
      <c r="E14" s="13">
        <f>E13+A14</f>
        <v>6.5</v>
      </c>
    </row>
    <row r="15" spans="1:5" ht="12.75">
      <c r="A15" s="13">
        <v>1.1</v>
      </c>
      <c r="B15" s="14" t="s">
        <v>29</v>
      </c>
      <c r="C15" s="14" t="s">
        <v>30</v>
      </c>
      <c r="D15" s="14" t="s">
        <v>31</v>
      </c>
      <c r="E15" s="13">
        <f>E14+A15</f>
        <v>7.6</v>
      </c>
    </row>
    <row r="16" spans="1:5" ht="12.75">
      <c r="A16" s="13">
        <v>0.4</v>
      </c>
      <c r="B16" s="14" t="s">
        <v>32</v>
      </c>
      <c r="C16" s="14"/>
      <c r="D16" s="14"/>
      <c r="E16" s="13">
        <f>E15+A16</f>
        <v>8</v>
      </c>
    </row>
    <row r="17" spans="1:5" ht="12.75">
      <c r="A17" s="13">
        <v>0.30000000000000004</v>
      </c>
      <c r="B17" s="14" t="s">
        <v>33</v>
      </c>
      <c r="C17" s="16" t="s">
        <v>30</v>
      </c>
      <c r="D17" s="14" t="s">
        <v>34</v>
      </c>
      <c r="E17" s="13">
        <f>E16+A17</f>
        <v>8.3</v>
      </c>
    </row>
    <row r="18" spans="1:5" ht="12.75">
      <c r="A18" s="13">
        <v>0.4</v>
      </c>
      <c r="B18" s="14" t="s">
        <v>29</v>
      </c>
      <c r="C18" s="14"/>
      <c r="D18" s="14" t="s">
        <v>35</v>
      </c>
      <c r="E18" s="13">
        <f>E17+A18</f>
        <v>8.700000000000001</v>
      </c>
    </row>
    <row r="19" spans="1:5" ht="12.75">
      <c r="A19" s="13">
        <v>1</v>
      </c>
      <c r="B19" s="14" t="s">
        <v>29</v>
      </c>
      <c r="C19" s="16" t="s">
        <v>30</v>
      </c>
      <c r="D19" s="14"/>
      <c r="E19" s="13">
        <f>E18+A19</f>
        <v>9.700000000000001</v>
      </c>
    </row>
    <row r="20" spans="1:5" ht="12.75">
      <c r="A20" s="13">
        <v>0.1</v>
      </c>
      <c r="B20" s="14" t="s">
        <v>36</v>
      </c>
      <c r="C20" s="16" t="s">
        <v>30</v>
      </c>
      <c r="D20" s="14"/>
      <c r="E20" s="13">
        <f>E19+A20</f>
        <v>9.8</v>
      </c>
    </row>
    <row r="21" spans="1:5" ht="12.75">
      <c r="A21" s="13">
        <v>2.9</v>
      </c>
      <c r="B21" s="14" t="s">
        <v>37</v>
      </c>
      <c r="C21" s="14"/>
      <c r="D21" s="14" t="s">
        <v>38</v>
      </c>
      <c r="E21" s="13">
        <f>E20+A21</f>
        <v>12.700000000000001</v>
      </c>
    </row>
    <row r="22" spans="1:5" ht="12.75">
      <c r="A22" s="13">
        <v>1.1</v>
      </c>
      <c r="B22" s="14" t="s">
        <v>39</v>
      </c>
      <c r="C22" s="14"/>
      <c r="D22" s="14" t="s">
        <v>40</v>
      </c>
      <c r="E22" s="13">
        <f>E21+A22</f>
        <v>13.8</v>
      </c>
    </row>
    <row r="23" spans="1:5" ht="12.75">
      <c r="A23" s="13"/>
      <c r="B23" s="17" t="s">
        <v>41</v>
      </c>
      <c r="C23" s="14"/>
      <c r="D23" s="14" t="s">
        <v>42</v>
      </c>
      <c r="E23" s="13"/>
    </row>
    <row r="24" spans="1:5" ht="12.75">
      <c r="A24" s="13">
        <v>0.7</v>
      </c>
      <c r="B24" s="14" t="s">
        <v>33</v>
      </c>
      <c r="C24" s="14"/>
      <c r="D24" s="14" t="s">
        <v>43</v>
      </c>
      <c r="E24" s="13">
        <f>E22+A24</f>
        <v>14.5</v>
      </c>
    </row>
    <row r="25" spans="1:5" ht="12.75">
      <c r="A25" s="13">
        <v>0.1</v>
      </c>
      <c r="B25" s="14" t="s">
        <v>12</v>
      </c>
      <c r="C25" s="14"/>
      <c r="D25" s="14"/>
      <c r="E25" s="13">
        <f>E24+A25</f>
        <v>14.6</v>
      </c>
    </row>
    <row r="26" spans="1:5" ht="12.75">
      <c r="A26" s="13">
        <v>0.1</v>
      </c>
      <c r="B26" s="14" t="s">
        <v>44</v>
      </c>
      <c r="C26" s="14"/>
      <c r="D26" s="14" t="s">
        <v>38</v>
      </c>
      <c r="E26" s="13">
        <f>E25+A26</f>
        <v>14.7</v>
      </c>
    </row>
    <row r="27" spans="1:5" ht="12.75">
      <c r="A27" s="13">
        <v>0.7</v>
      </c>
      <c r="B27" s="14" t="s">
        <v>39</v>
      </c>
      <c r="C27" s="17" t="s">
        <v>45</v>
      </c>
      <c r="D27" s="14" t="s">
        <v>46</v>
      </c>
      <c r="E27" s="13">
        <f>E26+A27</f>
        <v>15.399999999999999</v>
      </c>
    </row>
    <row r="28" spans="1:5" ht="12.75">
      <c r="A28" s="13">
        <v>6</v>
      </c>
      <c r="B28" s="14" t="s">
        <v>47</v>
      </c>
      <c r="C28" s="14"/>
      <c r="D28" s="14" t="s">
        <v>48</v>
      </c>
      <c r="E28" s="13">
        <f>E27+A28</f>
        <v>21.4</v>
      </c>
    </row>
    <row r="29" spans="1:5" ht="12.75">
      <c r="A29" s="13">
        <v>0.4</v>
      </c>
      <c r="B29" s="14" t="s">
        <v>39</v>
      </c>
      <c r="C29" s="17" t="s">
        <v>49</v>
      </c>
      <c r="D29" s="14" t="s">
        <v>50</v>
      </c>
      <c r="E29" s="13">
        <f>E28+A29</f>
        <v>21.799999999999997</v>
      </c>
    </row>
    <row r="30" spans="1:5" ht="12.75">
      <c r="A30" s="13">
        <v>1.4</v>
      </c>
      <c r="B30" s="14" t="s">
        <v>29</v>
      </c>
      <c r="C30" s="14"/>
      <c r="D30" s="14"/>
      <c r="E30" s="13">
        <f>E29+A30</f>
        <v>23.199999999999996</v>
      </c>
    </row>
    <row r="31" spans="1:5" ht="12.75">
      <c r="A31" s="13">
        <v>2.4</v>
      </c>
      <c r="B31" s="14" t="s">
        <v>51</v>
      </c>
      <c r="C31" s="14"/>
      <c r="D31" s="14" t="s">
        <v>52</v>
      </c>
      <c r="E31" s="13">
        <f>E30+A31</f>
        <v>25.599999999999994</v>
      </c>
    </row>
    <row r="32" spans="1:5" ht="12.75">
      <c r="A32" s="13"/>
      <c r="B32" s="17" t="s">
        <v>53</v>
      </c>
      <c r="C32" s="14"/>
      <c r="D32" s="14"/>
      <c r="E32" s="13"/>
    </row>
    <row r="33" spans="1:5" ht="12.75">
      <c r="A33" s="13">
        <v>6.7</v>
      </c>
      <c r="B33" s="14" t="s">
        <v>12</v>
      </c>
      <c r="C33" s="14"/>
      <c r="D33" s="14" t="s">
        <v>54</v>
      </c>
      <c r="E33" s="13">
        <f>E31+A33</f>
        <v>32.3</v>
      </c>
    </row>
    <row r="34" spans="1:5" ht="12.75">
      <c r="A34" s="13">
        <v>1</v>
      </c>
      <c r="B34" s="14" t="s">
        <v>55</v>
      </c>
      <c r="C34" s="14" t="s">
        <v>56</v>
      </c>
      <c r="D34" s="14" t="s">
        <v>57</v>
      </c>
      <c r="E34" s="13">
        <f>E33+A34</f>
        <v>33.3</v>
      </c>
    </row>
    <row r="35" spans="1:5" ht="12.75">
      <c r="A35" s="13"/>
      <c r="B35" s="18" t="s">
        <v>58</v>
      </c>
      <c r="C35" s="14"/>
      <c r="D35" s="14"/>
      <c r="E35" s="13"/>
    </row>
    <row r="36" spans="1:5" ht="12.75">
      <c r="A36" s="13">
        <v>8.6</v>
      </c>
      <c r="B36" s="14" t="s">
        <v>59</v>
      </c>
      <c r="C36" s="14"/>
      <c r="D36" s="14" t="s">
        <v>54</v>
      </c>
      <c r="E36" s="13">
        <f>E34+A36</f>
        <v>41.9</v>
      </c>
    </row>
    <row r="37" spans="1:5" ht="12.75">
      <c r="A37" s="13">
        <v>0.5</v>
      </c>
      <c r="B37" s="19" t="s">
        <v>60</v>
      </c>
      <c r="C37" s="14"/>
      <c r="D37" s="14"/>
      <c r="E37" s="13">
        <f>E36+A37</f>
        <v>42.4</v>
      </c>
    </row>
    <row r="38" spans="1:5" ht="12.75">
      <c r="A38" s="20"/>
      <c r="B38" s="21" t="s">
        <v>61</v>
      </c>
      <c r="C38" s="22"/>
      <c r="D38" s="22"/>
      <c r="E38" s="23" t="s">
        <v>62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B17" sqref="B17"/>
    </sheetView>
  </sheetViews>
  <sheetFormatPr defaultColWidth="9.140625" defaultRowHeight="12.75"/>
  <cols>
    <col min="1" max="1" width="9.28125" style="24" customWidth="1"/>
    <col min="2" max="2" width="20.28125" style="24" customWidth="1"/>
    <col min="3" max="3" width="14.8515625" style="24" customWidth="1"/>
    <col min="4" max="4" width="16.7109375" style="24" customWidth="1"/>
    <col min="5" max="5" width="10.140625" style="25" customWidth="1"/>
    <col min="6" max="16384" width="9.28125" style="24" customWidth="1"/>
  </cols>
  <sheetData>
    <row r="1" spans="1:5" ht="12.75">
      <c r="A1" s="3" t="s">
        <v>0</v>
      </c>
      <c r="B1" s="5"/>
      <c r="C1" s="5"/>
      <c r="D1" s="5" t="s">
        <v>1</v>
      </c>
      <c r="E1" s="26"/>
    </row>
    <row r="2" spans="1:7" ht="12.75">
      <c r="A2" s="7" t="s">
        <v>63</v>
      </c>
      <c r="B2" s="4"/>
      <c r="C2" s="4"/>
      <c r="D2" s="4"/>
      <c r="E2" s="9" t="s">
        <v>64</v>
      </c>
      <c r="F2" s="2"/>
      <c r="G2" s="2"/>
    </row>
    <row r="3" spans="1:7" ht="12.75">
      <c r="A3" s="12"/>
      <c r="B3" s="12" t="s">
        <v>4</v>
      </c>
      <c r="C3" s="12" t="s">
        <v>5</v>
      </c>
      <c r="D3" s="12" t="s">
        <v>6</v>
      </c>
      <c r="E3" s="27" t="s">
        <v>65</v>
      </c>
      <c r="F3" s="2"/>
      <c r="G3" s="2"/>
    </row>
    <row r="4" spans="1:7" ht="12.75">
      <c r="A4" s="28"/>
      <c r="B4" s="19" t="s">
        <v>66</v>
      </c>
      <c r="C4" s="14"/>
      <c r="D4" s="14"/>
      <c r="E4" s="13">
        <v>0</v>
      </c>
      <c r="F4" s="2">
        <v>42.5</v>
      </c>
      <c r="G4" s="2"/>
    </row>
    <row r="5" spans="1:7" ht="12.75">
      <c r="A5" s="13">
        <v>6</v>
      </c>
      <c r="B5" s="2" t="s">
        <v>67</v>
      </c>
      <c r="C5" s="17" t="s">
        <v>68</v>
      </c>
      <c r="D5" s="14"/>
      <c r="E5" s="13">
        <f>E4+A5</f>
        <v>6</v>
      </c>
      <c r="F5" s="29">
        <f>F4+A5</f>
        <v>48.5</v>
      </c>
      <c r="G5" s="2"/>
    </row>
    <row r="6" spans="1:7" ht="12.75">
      <c r="A6" s="13">
        <v>2.6</v>
      </c>
      <c r="B6" s="14" t="s">
        <v>69</v>
      </c>
      <c r="C6" s="14" t="s">
        <v>70</v>
      </c>
      <c r="D6" s="14"/>
      <c r="E6" s="13">
        <f>E5+A6</f>
        <v>8.6</v>
      </c>
      <c r="F6" s="29">
        <f>F5+A6</f>
        <v>51.1</v>
      </c>
      <c r="G6" s="2"/>
    </row>
    <row r="7" spans="1:7" ht="12.75">
      <c r="A7" s="13">
        <v>2</v>
      </c>
      <c r="B7" s="14" t="s">
        <v>33</v>
      </c>
      <c r="C7" s="17" t="s">
        <v>71</v>
      </c>
      <c r="D7" s="14"/>
      <c r="E7" s="13">
        <f>E6+A7</f>
        <v>10.6</v>
      </c>
      <c r="F7" s="29">
        <f>F6+A7</f>
        <v>53.1</v>
      </c>
      <c r="G7" s="2"/>
    </row>
    <row r="8" spans="1:7" ht="12.75">
      <c r="A8" s="13">
        <v>5.2</v>
      </c>
      <c r="B8" s="14" t="s">
        <v>72</v>
      </c>
      <c r="C8" s="17" t="s">
        <v>73</v>
      </c>
      <c r="D8" s="14" t="s">
        <v>74</v>
      </c>
      <c r="E8" s="13">
        <f>E7+A8</f>
        <v>15.8</v>
      </c>
      <c r="F8" s="29">
        <f>F7+A8</f>
        <v>58.300000000000004</v>
      </c>
      <c r="G8" s="2"/>
    </row>
    <row r="9" spans="1:7" ht="12.75">
      <c r="A9" s="13">
        <v>4.6</v>
      </c>
      <c r="B9" s="14" t="s">
        <v>55</v>
      </c>
      <c r="C9" s="17" t="s">
        <v>75</v>
      </c>
      <c r="D9" s="14" t="s">
        <v>74</v>
      </c>
      <c r="E9" s="13">
        <f>E8+A9</f>
        <v>20.4</v>
      </c>
      <c r="F9" s="29">
        <f>F8+A9</f>
        <v>62.900000000000006</v>
      </c>
      <c r="G9" s="2"/>
    </row>
    <row r="10" spans="1:7" ht="12.75">
      <c r="A10" s="13"/>
      <c r="B10" s="18" t="s">
        <v>76</v>
      </c>
      <c r="C10" s="14"/>
      <c r="D10" s="14"/>
      <c r="E10" s="13"/>
      <c r="F10" s="29">
        <f>F9+A10</f>
        <v>62.900000000000006</v>
      </c>
      <c r="G10" s="2"/>
    </row>
    <row r="11" spans="1:7" ht="12.75">
      <c r="A11" s="13">
        <v>22.5</v>
      </c>
      <c r="B11" s="14" t="s">
        <v>77</v>
      </c>
      <c r="C11" s="17" t="s">
        <v>75</v>
      </c>
      <c r="D11" s="14" t="s">
        <v>74</v>
      </c>
      <c r="E11" s="13">
        <f>E9+A11</f>
        <v>42.9</v>
      </c>
      <c r="F11" s="29">
        <f>F10+A11</f>
        <v>85.4</v>
      </c>
      <c r="G11" s="2"/>
    </row>
    <row r="12" spans="1:7" ht="12.75">
      <c r="A12" s="13">
        <v>0.6000000000000001</v>
      </c>
      <c r="B12" s="14" t="s">
        <v>78</v>
      </c>
      <c r="C12" s="17" t="s">
        <v>75</v>
      </c>
      <c r="D12" s="14" t="s">
        <v>74</v>
      </c>
      <c r="E12" s="13">
        <f>E11+A12</f>
        <v>43.5</v>
      </c>
      <c r="F12" s="29">
        <f>F11+A12</f>
        <v>86</v>
      </c>
      <c r="G12" s="2"/>
    </row>
    <row r="13" spans="1:7" ht="12.75">
      <c r="A13" s="13">
        <v>5.7</v>
      </c>
      <c r="B13" s="14" t="s">
        <v>79</v>
      </c>
      <c r="C13" s="17" t="s">
        <v>80</v>
      </c>
      <c r="D13" s="14" t="s">
        <v>81</v>
      </c>
      <c r="E13" s="13">
        <f>E12+A13</f>
        <v>49.2</v>
      </c>
      <c r="F13" s="29">
        <f>F12+A13</f>
        <v>91.7</v>
      </c>
      <c r="G13" s="2"/>
    </row>
    <row r="14" spans="1:7" ht="12.75">
      <c r="A14" s="13">
        <v>1.3</v>
      </c>
      <c r="B14" s="14" t="s">
        <v>77</v>
      </c>
      <c r="C14" s="14"/>
      <c r="D14" s="14" t="s">
        <v>81</v>
      </c>
      <c r="E14" s="13">
        <f>E13+A14</f>
        <v>50.5</v>
      </c>
      <c r="F14" s="29">
        <f>F13+A14</f>
        <v>93</v>
      </c>
      <c r="G14" s="2"/>
    </row>
    <row r="15" spans="1:7" ht="12.75">
      <c r="A15" s="13">
        <v>1</v>
      </c>
      <c r="B15" s="14" t="s">
        <v>55</v>
      </c>
      <c r="C15" s="17" t="s">
        <v>80</v>
      </c>
      <c r="D15" s="14" t="s">
        <v>81</v>
      </c>
      <c r="E15" s="13">
        <f>E14+A15</f>
        <v>51.5</v>
      </c>
      <c r="F15" s="29">
        <f>F14+A15</f>
        <v>94</v>
      </c>
      <c r="G15" s="2"/>
    </row>
    <row r="16" spans="1:7" ht="12.75">
      <c r="A16" s="13">
        <v>2.4</v>
      </c>
      <c r="B16" s="14" t="s">
        <v>82</v>
      </c>
      <c r="C16" s="17" t="s">
        <v>80</v>
      </c>
      <c r="D16" s="14" t="s">
        <v>81</v>
      </c>
      <c r="E16" s="13">
        <f>E15+A16</f>
        <v>53.9</v>
      </c>
      <c r="F16" s="29">
        <f>F15+A16</f>
        <v>96.4</v>
      </c>
      <c r="G16" s="2"/>
    </row>
    <row r="17" spans="1:7" ht="12.75">
      <c r="A17" s="13"/>
      <c r="B17" s="18" t="s">
        <v>83</v>
      </c>
      <c r="C17" s="14"/>
      <c r="D17" s="14"/>
      <c r="E17" s="13"/>
      <c r="F17" s="29">
        <f>F16+A17</f>
        <v>96.4</v>
      </c>
      <c r="G17" s="2"/>
    </row>
    <row r="18" spans="1:7" ht="12.75">
      <c r="A18" s="13">
        <v>21</v>
      </c>
      <c r="B18" s="14" t="s">
        <v>84</v>
      </c>
      <c r="C18" s="17" t="s">
        <v>85</v>
      </c>
      <c r="D18" s="14" t="s">
        <v>86</v>
      </c>
      <c r="E18" s="13">
        <f>E16+A18</f>
        <v>74.9</v>
      </c>
      <c r="F18" s="29">
        <f>F17+A18</f>
        <v>117.4</v>
      </c>
      <c r="G18" s="2"/>
    </row>
    <row r="19" spans="1:7" ht="12.75">
      <c r="A19" s="13">
        <v>1.1</v>
      </c>
      <c r="B19" s="14" t="s">
        <v>33</v>
      </c>
      <c r="C19" s="14"/>
      <c r="D19" s="14" t="s">
        <v>87</v>
      </c>
      <c r="E19" s="13">
        <f>E18+A19</f>
        <v>76</v>
      </c>
      <c r="F19" s="29">
        <f>F18+A19</f>
        <v>118.5</v>
      </c>
      <c r="G19" s="2"/>
    </row>
    <row r="20" spans="1:7" ht="12.75">
      <c r="A20" s="13">
        <v>0.1</v>
      </c>
      <c r="B20" s="14" t="s">
        <v>88</v>
      </c>
      <c r="C20" s="14"/>
      <c r="D20" s="14" t="s">
        <v>89</v>
      </c>
      <c r="E20" s="13">
        <f>E19+A20</f>
        <v>76.1</v>
      </c>
      <c r="F20" s="29">
        <f>F19+A20</f>
        <v>118.6</v>
      </c>
      <c r="G20" s="2"/>
    </row>
    <row r="21" spans="1:7" ht="12.75">
      <c r="A21" s="13">
        <v>0.6000000000000001</v>
      </c>
      <c r="B21" s="14" t="s">
        <v>90</v>
      </c>
      <c r="C21" s="14"/>
      <c r="D21" s="14"/>
      <c r="E21" s="13">
        <f>E20+A21</f>
        <v>76.69999999999999</v>
      </c>
      <c r="F21" s="29">
        <f>F20+A21</f>
        <v>119.19999999999999</v>
      </c>
      <c r="G21" s="2"/>
    </row>
    <row r="22" spans="1:7" ht="12.75">
      <c r="A22" s="30">
        <v>0.1</v>
      </c>
      <c r="B22" s="31" t="s">
        <v>91</v>
      </c>
      <c r="C22" s="32"/>
      <c r="D22" s="32"/>
      <c r="E22" s="30">
        <f>E21+A22</f>
        <v>76.79999999999998</v>
      </c>
      <c r="F22" s="29">
        <f>F21+A22</f>
        <v>119.29999999999998</v>
      </c>
      <c r="G22" s="2"/>
    </row>
    <row r="23" spans="1:7" ht="12.75">
      <c r="A23" s="33"/>
      <c r="B23" s="34" t="s">
        <v>92</v>
      </c>
      <c r="C23" s="22"/>
      <c r="D23" s="22"/>
      <c r="E23" s="23" t="s">
        <v>93</v>
      </c>
      <c r="F23" s="29"/>
      <c r="G23" s="2"/>
    </row>
    <row r="24" spans="1:7" ht="12.75">
      <c r="A24" s="29"/>
      <c r="B24" s="2"/>
      <c r="C24" s="2"/>
      <c r="D24" s="2"/>
      <c r="E24" s="35"/>
      <c r="F24" s="29"/>
      <c r="G24" s="2"/>
    </row>
    <row r="25" spans="1:7" ht="12.75">
      <c r="A25" s="2"/>
      <c r="B25" s="2"/>
      <c r="C25" s="2"/>
      <c r="D25" s="2"/>
      <c r="E25" s="29"/>
      <c r="F25" s="2"/>
      <c r="G25" s="2"/>
    </row>
    <row r="26" spans="1:7" ht="12.75">
      <c r="A26" s="2"/>
      <c r="B26" s="2"/>
      <c r="C26" s="2"/>
      <c r="D26" s="2"/>
      <c r="E26" s="29"/>
      <c r="F26" s="2"/>
      <c r="G26" s="2"/>
    </row>
    <row r="27" spans="1:7" ht="12.75">
      <c r="A27" s="2"/>
      <c r="B27" s="2"/>
      <c r="C27" s="2"/>
      <c r="D27" s="2"/>
      <c r="E27" s="29"/>
      <c r="F27" s="2"/>
      <c r="G27" s="2"/>
    </row>
    <row r="28" spans="1:7" ht="12.75">
      <c r="A28" s="2"/>
      <c r="B28" s="2"/>
      <c r="C28" s="2"/>
      <c r="D28" s="2"/>
      <c r="E28" s="29"/>
      <c r="F28" s="2"/>
      <c r="G28" s="2"/>
    </row>
    <row r="29" spans="1:7" ht="12.75">
      <c r="A29" s="2"/>
      <c r="B29" s="2"/>
      <c r="C29" s="2"/>
      <c r="D29" s="2"/>
      <c r="E29" s="29"/>
      <c r="F29" s="2"/>
      <c r="G29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">
      <selection activeCell="B25" sqref="B25"/>
    </sheetView>
  </sheetViews>
  <sheetFormatPr defaultColWidth="9.140625" defaultRowHeight="12.75"/>
  <cols>
    <col min="1" max="1" width="9.28125" style="24" customWidth="1"/>
    <col min="2" max="2" width="18.421875" style="24" customWidth="1"/>
    <col min="3" max="3" width="17.8515625" style="24" customWidth="1"/>
    <col min="4" max="4" width="18.57421875" style="24" customWidth="1"/>
    <col min="5" max="5" width="6.57421875" style="24" customWidth="1"/>
    <col min="6" max="16384" width="9.28125" style="24" customWidth="1"/>
  </cols>
  <sheetData>
    <row r="1" spans="1:5" ht="12.75">
      <c r="A1" s="3" t="s">
        <v>0</v>
      </c>
      <c r="B1" s="5"/>
      <c r="C1" s="5"/>
      <c r="D1" s="5" t="s">
        <v>1</v>
      </c>
      <c r="E1" s="36"/>
    </row>
    <row r="2" spans="1:5" ht="12.75">
      <c r="A2" s="7" t="s">
        <v>94</v>
      </c>
      <c r="B2" s="4"/>
      <c r="C2" s="4"/>
      <c r="D2" s="4"/>
      <c r="E2" s="9" t="s">
        <v>95</v>
      </c>
    </row>
    <row r="3" spans="1:5" ht="12.75">
      <c r="A3" s="12"/>
      <c r="B3" s="12" t="s">
        <v>4</v>
      </c>
      <c r="C3" s="12" t="s">
        <v>5</v>
      </c>
      <c r="D3" s="12" t="s">
        <v>6</v>
      </c>
      <c r="E3" s="27" t="s">
        <v>65</v>
      </c>
    </row>
    <row r="4" spans="1:6" ht="12.75">
      <c r="A4" s="37"/>
      <c r="B4" s="17" t="s">
        <v>96</v>
      </c>
      <c r="C4" s="38"/>
      <c r="D4" s="38"/>
      <c r="E4" s="39">
        <v>0</v>
      </c>
      <c r="F4" s="40">
        <v>119.3</v>
      </c>
    </row>
    <row r="5" spans="1:7" ht="12.75">
      <c r="A5" s="13">
        <v>0.2</v>
      </c>
      <c r="B5" s="14" t="s">
        <v>33</v>
      </c>
      <c r="C5" s="14"/>
      <c r="D5" s="14" t="s">
        <v>97</v>
      </c>
      <c r="E5" s="13">
        <f>E4+A5</f>
        <v>0.2</v>
      </c>
      <c r="F5" s="1">
        <f>F4+A5</f>
        <v>119.5</v>
      </c>
      <c r="G5" s="2"/>
    </row>
    <row r="6" spans="1:7" ht="12.75">
      <c r="A6" s="13">
        <v>2.5</v>
      </c>
      <c r="B6" s="14" t="s">
        <v>29</v>
      </c>
      <c r="C6" s="14"/>
      <c r="D6" s="14" t="s">
        <v>97</v>
      </c>
      <c r="E6" s="13">
        <f>E5+A6</f>
        <v>2.7</v>
      </c>
      <c r="F6" s="1">
        <f>F5+A6</f>
        <v>122</v>
      </c>
      <c r="G6" s="2"/>
    </row>
    <row r="7" spans="1:7" ht="12.75">
      <c r="A7" s="13">
        <v>8.2</v>
      </c>
      <c r="B7" s="14" t="s">
        <v>98</v>
      </c>
      <c r="C7" s="17" t="s">
        <v>99</v>
      </c>
      <c r="D7" s="14" t="s">
        <v>97</v>
      </c>
      <c r="E7" s="13">
        <f>E6+A7</f>
        <v>10.899999999999999</v>
      </c>
      <c r="F7" s="1">
        <f>F6+A7</f>
        <v>130.2</v>
      </c>
      <c r="G7" s="2"/>
    </row>
    <row r="8" spans="1:7" ht="12.75">
      <c r="A8" s="13"/>
      <c r="B8" s="17" t="s">
        <v>100</v>
      </c>
      <c r="C8" s="14"/>
      <c r="D8" s="14"/>
      <c r="E8" s="13"/>
      <c r="F8" s="1">
        <f>F7+A8</f>
        <v>130.2</v>
      </c>
      <c r="G8" s="2"/>
    </row>
    <row r="9" spans="1:7" ht="12.75">
      <c r="A9" s="13"/>
      <c r="B9" s="17" t="s">
        <v>101</v>
      </c>
      <c r="C9" s="14"/>
      <c r="D9" s="14"/>
      <c r="E9" s="13"/>
      <c r="F9" s="1">
        <f>F8+A9</f>
        <v>130.2</v>
      </c>
      <c r="G9" s="2"/>
    </row>
    <row r="10" spans="1:7" ht="12.75">
      <c r="A10" s="13">
        <v>27.4</v>
      </c>
      <c r="B10" s="14" t="s">
        <v>39</v>
      </c>
      <c r="C10" s="17" t="s">
        <v>102</v>
      </c>
      <c r="D10" s="14" t="s">
        <v>103</v>
      </c>
      <c r="E10" s="13">
        <f>E7+A10</f>
        <v>38.3</v>
      </c>
      <c r="F10" s="1">
        <f>F9+A10</f>
        <v>157.6</v>
      </c>
      <c r="G10" s="2"/>
    </row>
    <row r="11" spans="1:7" ht="12.75">
      <c r="A11" s="13">
        <v>3.5</v>
      </c>
      <c r="B11" s="14" t="s">
        <v>39</v>
      </c>
      <c r="C11" s="14"/>
      <c r="D11" s="14" t="s">
        <v>104</v>
      </c>
      <c r="E11" s="13">
        <f>E10+A11</f>
        <v>41.8</v>
      </c>
      <c r="F11" s="1">
        <f>F10+A11</f>
        <v>161.1</v>
      </c>
      <c r="G11" s="2"/>
    </row>
    <row r="12" spans="1:7" ht="12.75">
      <c r="A12" s="13">
        <v>1.8</v>
      </c>
      <c r="B12" s="14" t="s">
        <v>105</v>
      </c>
      <c r="C12" s="14"/>
      <c r="D12" s="14"/>
      <c r="E12" s="13">
        <f>E11+A12</f>
        <v>43.599999999999994</v>
      </c>
      <c r="F12" s="1">
        <f>F11+A12</f>
        <v>162.9</v>
      </c>
      <c r="G12" s="2"/>
    </row>
    <row r="13" spans="1:7" ht="12.75">
      <c r="A13" s="13"/>
      <c r="B13" s="17" t="s">
        <v>106</v>
      </c>
      <c r="C13" s="14"/>
      <c r="D13" s="14"/>
      <c r="E13" s="13"/>
      <c r="F13" s="1">
        <f>F12+A13</f>
        <v>162.9</v>
      </c>
      <c r="G13" s="2"/>
    </row>
    <row r="14" spans="1:7" ht="12.75">
      <c r="A14" s="13">
        <v>0.2</v>
      </c>
      <c r="B14" s="14" t="s">
        <v>107</v>
      </c>
      <c r="C14" s="14"/>
      <c r="D14" s="14" t="s">
        <v>104</v>
      </c>
      <c r="E14" s="13">
        <f>E12+A14</f>
        <v>43.8</v>
      </c>
      <c r="F14" s="1">
        <f>F13+A14</f>
        <v>163.1</v>
      </c>
      <c r="G14" s="2"/>
    </row>
    <row r="15" spans="1:7" ht="12.75">
      <c r="A15" s="13">
        <v>0.30000000000000004</v>
      </c>
      <c r="B15" s="14" t="s">
        <v>108</v>
      </c>
      <c r="C15" s="14"/>
      <c r="D15" s="14" t="s">
        <v>109</v>
      </c>
      <c r="E15" s="13">
        <f>E14+A15</f>
        <v>44.099999999999994</v>
      </c>
      <c r="F15" s="1">
        <f>F14+A15</f>
        <v>163.4</v>
      </c>
      <c r="G15" s="2"/>
    </row>
    <row r="16" spans="1:7" ht="12.75">
      <c r="A16" s="13">
        <v>0.9</v>
      </c>
      <c r="B16" s="14" t="s">
        <v>26</v>
      </c>
      <c r="C16" s="14"/>
      <c r="D16" s="14" t="s">
        <v>110</v>
      </c>
      <c r="E16" s="13">
        <f>E15+A16</f>
        <v>44.99999999999999</v>
      </c>
      <c r="F16" s="1">
        <f>F15+A16</f>
        <v>164.3</v>
      </c>
      <c r="G16" s="2"/>
    </row>
    <row r="17" spans="1:7" ht="12.75">
      <c r="A17" s="13">
        <v>0.1</v>
      </c>
      <c r="B17" s="14" t="s">
        <v>111</v>
      </c>
      <c r="C17" s="14"/>
      <c r="D17" s="14"/>
      <c r="E17" s="13">
        <f>E16+A17</f>
        <v>45.099999999999994</v>
      </c>
      <c r="F17" s="1">
        <f>F16+A17</f>
        <v>164.4</v>
      </c>
      <c r="G17" s="2"/>
    </row>
    <row r="18" spans="1:7" ht="12.75">
      <c r="A18" s="13">
        <v>0</v>
      </c>
      <c r="B18" s="14" t="s">
        <v>112</v>
      </c>
      <c r="C18" s="14"/>
      <c r="D18" s="14" t="s">
        <v>113</v>
      </c>
      <c r="E18" s="13">
        <f>E17+A18</f>
        <v>45.099999999999994</v>
      </c>
      <c r="F18" s="1">
        <f>F17+A18</f>
        <v>164.4</v>
      </c>
      <c r="G18" s="2"/>
    </row>
    <row r="19" spans="1:7" ht="12.75">
      <c r="A19" s="13">
        <v>1.5</v>
      </c>
      <c r="B19" s="14" t="s">
        <v>114</v>
      </c>
      <c r="C19" s="14"/>
      <c r="D19" s="14" t="s">
        <v>115</v>
      </c>
      <c r="E19" s="13">
        <f>E18+A19</f>
        <v>46.599999999999994</v>
      </c>
      <c r="F19" s="1">
        <f>F18+A19</f>
        <v>165.9</v>
      </c>
      <c r="G19" s="2"/>
    </row>
    <row r="20" spans="1:7" ht="12.75">
      <c r="A20" s="13">
        <v>0.1</v>
      </c>
      <c r="B20" s="14" t="s">
        <v>33</v>
      </c>
      <c r="C20" s="14"/>
      <c r="D20" s="14" t="s">
        <v>115</v>
      </c>
      <c r="E20" s="13">
        <f>E19+A20</f>
        <v>46.699999999999996</v>
      </c>
      <c r="F20" s="1">
        <f>F19+A20</f>
        <v>166</v>
      </c>
      <c r="G20" s="2"/>
    </row>
    <row r="21" spans="1:7" ht="12.75">
      <c r="A21" s="13">
        <v>1</v>
      </c>
      <c r="B21" s="14" t="s">
        <v>116</v>
      </c>
      <c r="C21" s="14"/>
      <c r="D21" s="14"/>
      <c r="E21" s="13">
        <f>E20+A21</f>
        <v>47.699999999999996</v>
      </c>
      <c r="F21" s="1">
        <f>F20+A21</f>
        <v>167</v>
      </c>
      <c r="G21" s="2"/>
    </row>
    <row r="22" spans="1:7" ht="12.75">
      <c r="A22" s="13">
        <v>1.8</v>
      </c>
      <c r="B22" s="14" t="s">
        <v>39</v>
      </c>
      <c r="C22" s="14"/>
      <c r="D22" s="14" t="s">
        <v>117</v>
      </c>
      <c r="E22" s="13">
        <f>E21+A22</f>
        <v>49.49999999999999</v>
      </c>
      <c r="F22" s="1">
        <f>F21+A22</f>
        <v>168.8</v>
      </c>
      <c r="G22" s="2"/>
    </row>
    <row r="23" spans="1:7" ht="12.75">
      <c r="A23" s="13"/>
      <c r="B23" s="14"/>
      <c r="C23" s="17" t="s">
        <v>118</v>
      </c>
      <c r="D23" s="14"/>
      <c r="E23" s="13"/>
      <c r="F23" s="1">
        <f>F22+A23</f>
        <v>168.8</v>
      </c>
      <c r="G23" s="2"/>
    </row>
    <row r="24" spans="1:7" ht="12.75">
      <c r="A24" s="13">
        <v>11.5</v>
      </c>
      <c r="B24" s="14" t="s">
        <v>82</v>
      </c>
      <c r="C24" s="14"/>
      <c r="D24" s="14" t="s">
        <v>119</v>
      </c>
      <c r="E24" s="13">
        <f>E22+A24</f>
        <v>60.99999999999999</v>
      </c>
      <c r="F24" s="1">
        <f>F23+A24</f>
        <v>180.3</v>
      </c>
      <c r="G24" s="2"/>
    </row>
    <row r="25" spans="1:7" ht="12.75">
      <c r="A25" s="13">
        <v>0.1</v>
      </c>
      <c r="B25" s="17" t="s">
        <v>120</v>
      </c>
      <c r="C25" s="14"/>
      <c r="D25" s="14"/>
      <c r="E25" s="13">
        <f>E24+A25</f>
        <v>61.099999999999994</v>
      </c>
      <c r="F25" s="1">
        <f>F24+A25</f>
        <v>180.4</v>
      </c>
      <c r="G25" s="2"/>
    </row>
    <row r="26" spans="1:7" ht="12.75">
      <c r="A26" s="33"/>
      <c r="B26" s="34" t="s">
        <v>121</v>
      </c>
      <c r="C26" s="22"/>
      <c r="D26" s="22"/>
      <c r="E26" s="23" t="s">
        <v>122</v>
      </c>
      <c r="F26" s="29"/>
      <c r="G26" s="2"/>
    </row>
    <row r="27" spans="1:7" ht="12.75">
      <c r="A27" s="29"/>
      <c r="B27" s="2"/>
      <c r="C27" s="2"/>
      <c r="D27" s="2"/>
      <c r="E27" s="29"/>
      <c r="F27" s="29"/>
      <c r="G27" s="2"/>
    </row>
    <row r="28" spans="1:7" ht="12.75">
      <c r="A28" s="2"/>
      <c r="B28" s="2"/>
      <c r="C28" s="2"/>
      <c r="D28" s="2"/>
      <c r="E28" s="29"/>
      <c r="F28" s="29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  <row r="37" spans="1:7" ht="12.75">
      <c r="A37" s="2"/>
      <c r="B37" s="2"/>
      <c r="C37" s="2"/>
      <c r="D37" s="2"/>
      <c r="E37" s="2"/>
      <c r="F37" s="2"/>
      <c r="G37" s="2"/>
    </row>
    <row r="38" spans="1:7" ht="12.75">
      <c r="A38" s="2"/>
      <c r="B38" s="2"/>
      <c r="C38" s="2"/>
      <c r="D38" s="2"/>
      <c r="E38" s="2"/>
      <c r="F38" s="2"/>
      <c r="G38" s="2"/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E3" sqref="E3"/>
    </sheetView>
  </sheetViews>
  <sheetFormatPr defaultColWidth="9.140625" defaultRowHeight="12.75"/>
  <cols>
    <col min="1" max="1" width="9.28125" style="24" customWidth="1"/>
    <col min="2" max="2" width="24.00390625" style="24" customWidth="1"/>
    <col min="3" max="3" width="9.28125" style="24" customWidth="1"/>
    <col min="4" max="4" width="22.57421875" style="24" customWidth="1"/>
    <col min="5" max="5" width="6.57421875" style="24" customWidth="1"/>
    <col min="6" max="16384" width="9.28125" style="24" customWidth="1"/>
  </cols>
  <sheetData>
    <row r="1" spans="1:5" ht="12.75">
      <c r="A1" s="3" t="s">
        <v>0</v>
      </c>
      <c r="B1" s="41"/>
      <c r="C1" s="41"/>
      <c r="D1" s="41" t="s">
        <v>1</v>
      </c>
      <c r="E1" s="36"/>
    </row>
    <row r="2" spans="1:5" ht="12.75">
      <c r="A2" s="7" t="s">
        <v>123</v>
      </c>
      <c r="B2" s="4"/>
      <c r="C2" s="4"/>
      <c r="D2" s="4"/>
      <c r="E2" s="9" t="s">
        <v>124</v>
      </c>
    </row>
    <row r="3" spans="1:5" ht="12.75">
      <c r="A3" s="12"/>
      <c r="B3" s="12" t="s">
        <v>4</v>
      </c>
      <c r="C3" s="12" t="s">
        <v>5</v>
      </c>
      <c r="D3" s="12" t="s">
        <v>6</v>
      </c>
      <c r="E3" s="27" t="s">
        <v>65</v>
      </c>
    </row>
    <row r="4" spans="1:6" ht="12.75">
      <c r="A4" s="38"/>
      <c r="B4" s="17" t="s">
        <v>125</v>
      </c>
      <c r="C4" s="38"/>
      <c r="D4" s="38"/>
      <c r="E4" s="39">
        <v>0</v>
      </c>
      <c r="F4" s="40">
        <v>180.4</v>
      </c>
    </row>
    <row r="5" spans="1:6" ht="12.75">
      <c r="A5" s="13">
        <v>0</v>
      </c>
      <c r="B5" s="14" t="s">
        <v>77</v>
      </c>
      <c r="C5" s="14"/>
      <c r="D5" s="14" t="s">
        <v>119</v>
      </c>
      <c r="E5" s="13">
        <f>E4+A5</f>
        <v>0</v>
      </c>
      <c r="F5" s="1">
        <f>F4+A5</f>
        <v>180.4</v>
      </c>
    </row>
    <row r="6" spans="1:6" ht="12.75">
      <c r="A6" s="13">
        <v>0.7</v>
      </c>
      <c r="B6" s="14" t="s">
        <v>126</v>
      </c>
      <c r="C6" s="14"/>
      <c r="D6" s="14" t="s">
        <v>119</v>
      </c>
      <c r="E6" s="13">
        <f>E5+A6</f>
        <v>0.7000000000000001</v>
      </c>
      <c r="F6" s="1">
        <f>F5+A6</f>
        <v>181.1</v>
      </c>
    </row>
    <row r="7" spans="1:6" ht="12.75">
      <c r="A7" s="13"/>
      <c r="B7" s="14" t="s">
        <v>127</v>
      </c>
      <c r="C7" s="14"/>
      <c r="D7" s="14"/>
      <c r="E7" s="13"/>
      <c r="F7" s="1">
        <f>F6+A7</f>
        <v>181.1</v>
      </c>
    </row>
    <row r="8" spans="1:6" ht="12.75">
      <c r="A8" s="13">
        <v>5.8</v>
      </c>
      <c r="B8" s="14" t="s">
        <v>128</v>
      </c>
      <c r="C8" s="14"/>
      <c r="D8" s="14" t="s">
        <v>129</v>
      </c>
      <c r="E8" s="13">
        <f>E6+A8</f>
        <v>6.5</v>
      </c>
      <c r="F8" s="1">
        <f>F7+A8</f>
        <v>186.9</v>
      </c>
    </row>
    <row r="9" spans="1:6" ht="12.75">
      <c r="A9" s="13">
        <v>0.5</v>
      </c>
      <c r="B9" s="14" t="s">
        <v>77</v>
      </c>
      <c r="C9" s="14"/>
      <c r="D9" s="14" t="s">
        <v>129</v>
      </c>
      <c r="E9" s="13">
        <f>E8+A9</f>
        <v>7</v>
      </c>
      <c r="F9" s="1">
        <f>F8+A9</f>
        <v>187.4</v>
      </c>
    </row>
    <row r="10" spans="1:6" ht="12.75">
      <c r="A10" s="13">
        <v>0.4</v>
      </c>
      <c r="B10" s="14" t="s">
        <v>12</v>
      </c>
      <c r="C10" s="14"/>
      <c r="D10" s="14" t="s">
        <v>130</v>
      </c>
      <c r="E10" s="13">
        <f>E9+A10</f>
        <v>7.4</v>
      </c>
      <c r="F10" s="1">
        <f>F9+A10</f>
        <v>187.8</v>
      </c>
    </row>
    <row r="11" spans="1:6" ht="12.75">
      <c r="A11" s="13"/>
      <c r="B11" s="32" t="s">
        <v>131</v>
      </c>
      <c r="C11" s="32"/>
      <c r="D11" s="32"/>
      <c r="E11" s="13"/>
      <c r="F11" s="1">
        <f>F10+A11</f>
        <v>187.8</v>
      </c>
    </row>
    <row r="12" spans="1:6" ht="12.75">
      <c r="A12" s="20"/>
      <c r="B12" s="42" t="s">
        <v>132</v>
      </c>
      <c r="C12" s="22"/>
      <c r="D12" s="43"/>
      <c r="E12" s="44"/>
      <c r="F12" s="1">
        <f>F11+A12</f>
        <v>187.8</v>
      </c>
    </row>
    <row r="13" spans="1:6" ht="12.75">
      <c r="A13" s="13">
        <v>10.3</v>
      </c>
      <c r="B13" s="45" t="s">
        <v>133</v>
      </c>
      <c r="C13" s="45"/>
      <c r="D13" s="14"/>
      <c r="E13" s="13">
        <f>E10+A13</f>
        <v>17.700000000000003</v>
      </c>
      <c r="F13" s="1">
        <f>F12+A13</f>
        <v>198.10000000000002</v>
      </c>
    </row>
    <row r="14" spans="1:6" ht="12.75">
      <c r="A14" s="13">
        <v>0.30000000000000004</v>
      </c>
      <c r="B14" s="14" t="s">
        <v>134</v>
      </c>
      <c r="C14" s="14"/>
      <c r="D14" s="14" t="s">
        <v>135</v>
      </c>
      <c r="E14" s="13">
        <f>E13+A14</f>
        <v>18.000000000000004</v>
      </c>
      <c r="F14" s="1">
        <f>F13+A14</f>
        <v>198.40000000000003</v>
      </c>
    </row>
    <row r="15" spans="1:6" ht="12.75">
      <c r="A15" s="13">
        <v>0.1</v>
      </c>
      <c r="B15" s="14" t="s">
        <v>136</v>
      </c>
      <c r="C15" s="14"/>
      <c r="D15" s="14" t="s">
        <v>137</v>
      </c>
      <c r="E15" s="13">
        <f>E14+A15</f>
        <v>18.100000000000005</v>
      </c>
      <c r="F15" s="1">
        <f>F14+A15</f>
        <v>198.50000000000003</v>
      </c>
    </row>
    <row r="16" spans="1:6" ht="12.75">
      <c r="A16" s="13">
        <v>0.4</v>
      </c>
      <c r="B16" s="14" t="s">
        <v>138</v>
      </c>
      <c r="C16" s="14"/>
      <c r="D16" s="14" t="s">
        <v>137</v>
      </c>
      <c r="E16" s="13">
        <f>E15+A16</f>
        <v>18.500000000000004</v>
      </c>
      <c r="F16" s="1">
        <f>F15+A16</f>
        <v>198.90000000000003</v>
      </c>
    </row>
    <row r="17" spans="1:6" ht="12.75">
      <c r="A17" s="13">
        <v>0.30000000000000004</v>
      </c>
      <c r="B17" s="14" t="s">
        <v>139</v>
      </c>
      <c r="C17" s="14"/>
      <c r="D17" s="14"/>
      <c r="E17" s="13">
        <f>E16+A17</f>
        <v>18.800000000000004</v>
      </c>
      <c r="F17" s="1">
        <f>F16+A17</f>
        <v>199.20000000000005</v>
      </c>
    </row>
    <row r="18" spans="1:6" ht="12.75">
      <c r="A18" s="13">
        <v>0.5</v>
      </c>
      <c r="B18" s="14" t="s">
        <v>140</v>
      </c>
      <c r="C18" s="14"/>
      <c r="D18" s="46" t="s">
        <v>141</v>
      </c>
      <c r="E18" s="13">
        <f>E17+A18</f>
        <v>19.300000000000004</v>
      </c>
      <c r="F18" s="1">
        <f>F17+A18</f>
        <v>199.70000000000005</v>
      </c>
    </row>
    <row r="19" spans="1:6" ht="12.75">
      <c r="A19" s="28">
        <v>0.2</v>
      </c>
      <c r="B19" s="14" t="s">
        <v>142</v>
      </c>
      <c r="C19" s="14"/>
      <c r="D19" s="14" t="s">
        <v>143</v>
      </c>
      <c r="E19" s="13">
        <f>E18+A19</f>
        <v>19.500000000000004</v>
      </c>
      <c r="F19" s="1">
        <f>F18+A19</f>
        <v>199.90000000000003</v>
      </c>
    </row>
    <row r="20" spans="1:6" ht="12.75">
      <c r="A20" s="28">
        <v>0.7</v>
      </c>
      <c r="B20" s="17" t="s">
        <v>144</v>
      </c>
      <c r="C20" s="14"/>
      <c r="D20" s="14"/>
      <c r="E20" s="13">
        <f>E19+A20</f>
        <v>20.200000000000003</v>
      </c>
      <c r="F20" s="1">
        <f>F19+A20</f>
        <v>200.60000000000002</v>
      </c>
    </row>
    <row r="21" spans="1:6" ht="12.75">
      <c r="A21" s="47"/>
      <c r="B21" s="34" t="s">
        <v>145</v>
      </c>
      <c r="C21" s="22"/>
      <c r="D21" s="22"/>
      <c r="E21" s="48" t="s">
        <v>146</v>
      </c>
      <c r="F21" s="2"/>
    </row>
    <row r="22" spans="1:6" ht="12.75">
      <c r="A22" s="2"/>
      <c r="B22" s="2"/>
      <c r="C22" s="2"/>
      <c r="D22" s="2"/>
      <c r="E22" s="2"/>
      <c r="F22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NIls Calmsund</cp:lastModifiedBy>
  <dcterms:modified xsi:type="dcterms:W3CDTF">2014-04-01T06:32:20Z</dcterms:modified>
  <cp:category/>
  <cp:version/>
  <cp:contentType/>
  <cp:contentStatus/>
</cp:coreProperties>
</file>