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nilscalmsund/Downloads/"/>
    </mc:Choice>
  </mc:AlternateContent>
  <bookViews>
    <workbookView xWindow="0" yWindow="460" windowWidth="16380" windowHeight="8200"/>
  </bookViews>
  <sheets>
    <sheet name="Open &amp; Close" sheetId="1" r:id="rId1"/>
    <sheet name="Meanings" sheetId="2" r:id="rId2"/>
    <sheet name="Blad3" sheetId="3" r:id="rId3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H7" i="1"/>
  <c r="M7" i="1"/>
  <c r="C8" i="1"/>
  <c r="H8" i="1"/>
  <c r="M8" i="1"/>
  <c r="C11" i="1"/>
  <c r="H11" i="1"/>
  <c r="M11" i="1"/>
  <c r="C12" i="1"/>
  <c r="H12" i="1"/>
  <c r="M12" i="1"/>
  <c r="H15" i="1"/>
  <c r="M15" i="1"/>
  <c r="H16" i="1"/>
  <c r="M16" i="1"/>
  <c r="H19" i="1"/>
  <c r="M19" i="1"/>
  <c r="H20" i="1"/>
  <c r="M20" i="1"/>
  <c r="C28" i="1"/>
  <c r="C29" i="1"/>
  <c r="C32" i="1"/>
  <c r="C33" i="1"/>
  <c r="C36" i="1"/>
  <c r="C37" i="1"/>
  <c r="C40" i="1"/>
  <c r="C41" i="1"/>
  <c r="C44" i="1"/>
  <c r="C45" i="1"/>
  <c r="C48" i="1"/>
  <c r="C49" i="1"/>
  <c r="C52" i="1"/>
  <c r="C53" i="1"/>
  <c r="C61" i="1"/>
  <c r="H61" i="1"/>
  <c r="M61" i="1"/>
  <c r="C62" i="1"/>
  <c r="H62" i="1"/>
  <c r="M62" i="1"/>
  <c r="C65" i="1"/>
  <c r="H65" i="1"/>
  <c r="M65" i="1"/>
  <c r="C66" i="1"/>
  <c r="H66" i="1"/>
  <c r="M66" i="1"/>
  <c r="C69" i="1"/>
  <c r="H69" i="1"/>
  <c r="M69" i="1"/>
  <c r="C70" i="1"/>
  <c r="H70" i="1"/>
  <c r="M70" i="1"/>
  <c r="C73" i="1"/>
  <c r="H73" i="1"/>
  <c r="M73" i="1"/>
  <c r="C74" i="1"/>
  <c r="H74" i="1"/>
  <c r="M74" i="1"/>
  <c r="C77" i="1"/>
  <c r="M77" i="1"/>
  <c r="C78" i="1"/>
  <c r="M78" i="1"/>
  <c r="M81" i="1"/>
  <c r="M82" i="1"/>
  <c r="M85" i="1"/>
  <c r="M86" i="1"/>
  <c r="C95" i="1"/>
  <c r="H95" i="1"/>
  <c r="C96" i="1"/>
  <c r="H96" i="1"/>
  <c r="C99" i="1"/>
  <c r="H99" i="1"/>
  <c r="C100" i="1"/>
  <c r="H100" i="1"/>
  <c r="C103" i="1"/>
  <c r="H103" i="1"/>
  <c r="C104" i="1"/>
  <c r="H104" i="1"/>
  <c r="C107" i="1"/>
  <c r="H107" i="1"/>
  <c r="C108" i="1"/>
  <c r="H108" i="1"/>
  <c r="C111" i="1"/>
  <c r="H111" i="1"/>
  <c r="C112" i="1"/>
  <c r="H112" i="1"/>
  <c r="C115" i="1"/>
  <c r="H115" i="1"/>
  <c r="C116" i="1"/>
  <c r="H116" i="1"/>
  <c r="C119" i="1"/>
  <c r="H119" i="1"/>
  <c r="C120" i="1"/>
  <c r="H120" i="1"/>
</calcChain>
</file>

<file path=xl/sharedStrings.xml><?xml version="1.0" encoding="utf-8"?>
<sst xmlns="http://schemas.openxmlformats.org/spreadsheetml/2006/main" count="296" uniqueCount="128">
  <si>
    <t>200Km Brevet Lund-Hishult</t>
  </si>
  <si>
    <t>200Km Brevet Åsa</t>
  </si>
  <si>
    <t>200Km Brevet Kust</t>
  </si>
  <si>
    <t>Checkpoint</t>
  </si>
  <si>
    <t>Hrs after start</t>
  </si>
  <si>
    <t>Time</t>
  </si>
  <si>
    <t>Lund</t>
  </si>
  <si>
    <t>Malmö</t>
  </si>
  <si>
    <t>0Km</t>
  </si>
  <si>
    <t>start</t>
  </si>
  <si>
    <t>Hishult</t>
  </si>
  <si>
    <t>Blentarp</t>
  </si>
  <si>
    <t>Marieholm</t>
  </si>
  <si>
    <t>100Km</t>
  </si>
  <si>
    <t>open</t>
  </si>
  <si>
    <t>50K</t>
  </si>
  <si>
    <t>42Km</t>
  </si>
  <si>
    <t>closes</t>
  </si>
  <si>
    <t>Höör</t>
  </si>
  <si>
    <t>Ystad</t>
  </si>
  <si>
    <t>200Km</t>
  </si>
  <si>
    <t>102K</t>
  </si>
  <si>
    <t>122Km</t>
  </si>
  <si>
    <t>close</t>
  </si>
  <si>
    <t>Ljungbyhed</t>
  </si>
  <si>
    <t>Höllviken</t>
  </si>
  <si>
    <t>135K</t>
  </si>
  <si>
    <t>184Km</t>
  </si>
  <si>
    <t>300Km Brevet Hallandsås</t>
  </si>
  <si>
    <t>65Km</t>
  </si>
  <si>
    <t>96Km</t>
  </si>
  <si>
    <t>Kågeröd</t>
  </si>
  <si>
    <t>113Km</t>
  </si>
  <si>
    <t>Eket</t>
  </si>
  <si>
    <t>153Km</t>
  </si>
  <si>
    <t>Hallandsåsen</t>
  </si>
  <si>
    <t>187Km</t>
  </si>
  <si>
    <t>Helsingborg</t>
  </si>
  <si>
    <t>237Km</t>
  </si>
  <si>
    <t>300Km</t>
  </si>
  <si>
    <t>400Km Brevet Dansk Utblick</t>
  </si>
  <si>
    <t>400Km Brevet Nattsvart</t>
  </si>
  <si>
    <t>400Km Brevet (OLD)</t>
  </si>
  <si>
    <t>Strömsnäsbruk</t>
  </si>
  <si>
    <t>138Km</t>
  </si>
  <si>
    <t>59Km</t>
  </si>
  <si>
    <t>Laholm</t>
  </si>
  <si>
    <t>Karlshamn</t>
  </si>
  <si>
    <t>Örkelljunga</t>
  </si>
  <si>
    <t>210Km</t>
  </si>
  <si>
    <t>239Km</t>
  </si>
  <si>
    <t>105Km</t>
  </si>
  <si>
    <t>Torekov</t>
  </si>
  <si>
    <t>Harlösa</t>
  </si>
  <si>
    <t>Osby</t>
  </si>
  <si>
    <t>242Km</t>
  </si>
  <si>
    <t>364Km</t>
  </si>
  <si>
    <t>157Km</t>
  </si>
  <si>
    <t>Mölle</t>
  </si>
  <si>
    <t>303Km</t>
  </si>
  <si>
    <t>400Km</t>
  </si>
  <si>
    <t>Halmstad</t>
  </si>
  <si>
    <t>255Km</t>
  </si>
  <si>
    <t>343Km</t>
  </si>
  <si>
    <t>600Km Brevet Västkust</t>
  </si>
  <si>
    <t>600Km Brevet Blekingerundan</t>
  </si>
  <si>
    <t>Markaryd</t>
  </si>
  <si>
    <t>147Km</t>
  </si>
  <si>
    <t>133Km</t>
  </si>
  <si>
    <t>Hyltebryk</t>
  </si>
  <si>
    <t>Alvesta</t>
  </si>
  <si>
    <t>215Km</t>
  </si>
  <si>
    <t>230Km</t>
  </si>
  <si>
    <t>Kungsbacka</t>
  </si>
  <si>
    <t>Karlskrona</t>
  </si>
  <si>
    <t>335Km</t>
  </si>
  <si>
    <t>363Km</t>
  </si>
  <si>
    <t>456Km</t>
  </si>
  <si>
    <t>433Km</t>
  </si>
  <si>
    <t>Kristianstad</t>
  </si>
  <si>
    <t>544Km</t>
  </si>
  <si>
    <t>498Km</t>
  </si>
  <si>
    <t>600Km</t>
  </si>
  <si>
    <t>Tecken</t>
  </si>
  <si>
    <t>Meaning</t>
  </si>
  <si>
    <t>Betydelse</t>
  </si>
  <si>
    <t>R</t>
  </si>
  <si>
    <t>Right</t>
  </si>
  <si>
    <t>Höger</t>
  </si>
  <si>
    <t>L</t>
  </si>
  <si>
    <t>Left</t>
  </si>
  <si>
    <t>Vänster</t>
  </si>
  <si>
    <t>@</t>
  </si>
  <si>
    <t>at</t>
  </si>
  <si>
    <t>vid</t>
  </si>
  <si>
    <t>T</t>
  </si>
  <si>
    <t>T junction</t>
  </si>
  <si>
    <t>T-korsning</t>
  </si>
  <si>
    <t>O</t>
  </si>
  <si>
    <t>Round about</t>
  </si>
  <si>
    <t>Rondell</t>
  </si>
  <si>
    <t>mini O</t>
  </si>
  <si>
    <t>mini Round about</t>
  </si>
  <si>
    <t>mini Rondell</t>
  </si>
  <si>
    <t>imm</t>
  </si>
  <si>
    <t>Direkt</t>
  </si>
  <si>
    <t>SO</t>
  </si>
  <si>
    <t>Straight on</t>
  </si>
  <si>
    <t>Rak Fram</t>
  </si>
  <si>
    <t>TL</t>
  </si>
  <si>
    <t>Traffic Lights</t>
  </si>
  <si>
    <t>Traffikljus</t>
  </si>
  <si>
    <t>X</t>
  </si>
  <si>
    <t>Crossing</t>
  </si>
  <si>
    <t>Vägkorsning</t>
  </si>
  <si>
    <t>RH</t>
  </si>
  <si>
    <t xml:space="preserve">Right hand </t>
  </si>
  <si>
    <t>Hö sväng</t>
  </si>
  <si>
    <t>LH</t>
  </si>
  <si>
    <t>Left hand</t>
  </si>
  <si>
    <t>Vä sväng</t>
  </si>
  <si>
    <t>stgd</t>
  </si>
  <si>
    <t>Staggered</t>
  </si>
  <si>
    <t>Snirkligt</t>
  </si>
  <si>
    <t>Fork</t>
  </si>
  <si>
    <t>Y-korsning</t>
  </si>
  <si>
    <t>(X)</t>
  </si>
  <si>
    <t>Bear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</si>
</sst>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6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20"/>
      <color indexed="8"/>
      <name val="Calibri"/>
      <family val="2"/>
      <charset val="1"/>
    </font>
    <font>
      <sz val="18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Font="1" applyBorder="1"/>
    <xf numFmtId="0" fontId="3" fillId="0" borderId="1" xfId="1" applyFont="1" applyBorder="1"/>
    <xf numFmtId="164" fontId="1" fillId="0" borderId="1" xfId="1" applyNumberFormat="1" applyBorder="1" applyAlignment="1">
      <alignment horizontal="center"/>
    </xf>
    <xf numFmtId="20" fontId="1" fillId="0" borderId="1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Font="1"/>
    <xf numFmtId="164" fontId="1" fillId="0" borderId="1" xfId="1" applyNumberFormat="1" applyBorder="1"/>
    <xf numFmtId="20" fontId="1" fillId="0" borderId="1" xfId="1" applyNumberFormat="1" applyBorder="1"/>
    <xf numFmtId="20" fontId="1" fillId="0" borderId="1" xfId="1" applyNumberFormat="1" applyFont="1" applyBorder="1"/>
    <xf numFmtId="20" fontId="1" fillId="2" borderId="1" xfId="1" applyNumberFormat="1" applyFill="1" applyBorder="1"/>
    <xf numFmtId="0" fontId="2" fillId="0" borderId="0" xfId="1" applyFont="1" applyFill="1"/>
    <xf numFmtId="0" fontId="1" fillId="0" borderId="0" xfId="1" applyFill="1"/>
    <xf numFmtId="0" fontId="1" fillId="0" borderId="1" xfId="1" applyFont="1" applyFill="1" applyBorder="1"/>
    <xf numFmtId="164" fontId="1" fillId="0" borderId="1" xfId="1" applyNumberFormat="1" applyFill="1" applyBorder="1" applyAlignment="1">
      <alignment horizontal="center"/>
    </xf>
    <xf numFmtId="20" fontId="1" fillId="0" borderId="1" xfId="1" applyNumberFormat="1" applyFill="1" applyBorder="1" applyAlignment="1">
      <alignment horizontal="center"/>
    </xf>
    <xf numFmtId="164" fontId="1" fillId="0" borderId="1" xfId="1" applyNumberFormat="1" applyFill="1" applyBorder="1"/>
    <xf numFmtId="20" fontId="1" fillId="0" borderId="1" xfId="1" applyNumberFormat="1" applyFill="1" applyBorder="1"/>
    <xf numFmtId="0" fontId="1" fillId="0" borderId="0" xfId="1" applyBorder="1"/>
    <xf numFmtId="0" fontId="1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showRuler="0" topLeftCell="A22" zoomScale="90" zoomScaleNormal="90" zoomScalePageLayoutView="90" workbookViewId="0">
      <selection activeCell="F76" sqref="F76"/>
    </sheetView>
  </sheetViews>
  <sheetFormatPr baseColWidth="10" defaultColWidth="9.33203125" defaultRowHeight="15" x14ac:dyDescent="0.2"/>
  <cols>
    <col min="1" max="1" width="19.83203125" style="1" customWidth="1"/>
    <col min="2" max="2" width="9.33203125" style="1"/>
    <col min="3" max="3" width="14.5" style="1" customWidth="1"/>
    <col min="4" max="5" width="9.33203125" style="1"/>
    <col min="6" max="6" width="12.1640625" style="1" customWidth="1"/>
    <col min="7" max="7" width="9.33203125" style="1"/>
    <col min="8" max="8" width="14.5" style="1" customWidth="1"/>
    <col min="9" max="12" width="9.33203125" style="1"/>
    <col min="13" max="13" width="12.1640625" style="1" customWidth="1"/>
    <col min="14" max="14" width="9.33203125" style="1"/>
    <col min="15" max="15" width="14.5" style="1" customWidth="1"/>
    <col min="16" max="18" width="9.33203125" style="1"/>
    <col min="19" max="19" width="12.1640625" style="1" customWidth="1"/>
    <col min="20" max="20" width="9.33203125" style="1"/>
    <col min="21" max="21" width="14.5" style="1" customWidth="1"/>
    <col min="22" max="16384" width="9.33203125" style="1"/>
  </cols>
  <sheetData>
    <row r="1" spans="1:14" x14ac:dyDescent="0.2">
      <c r="A1" s="2" t="s">
        <v>0</v>
      </c>
      <c r="F1" s="2" t="s">
        <v>1</v>
      </c>
      <c r="K1" s="2" t="s">
        <v>2</v>
      </c>
    </row>
    <row r="2" spans="1:14" x14ac:dyDescent="0.2">
      <c r="A2" s="3" t="s">
        <v>3</v>
      </c>
      <c r="B2" s="3"/>
      <c r="C2" s="3" t="s">
        <v>4</v>
      </c>
      <c r="D2" s="3" t="s">
        <v>5</v>
      </c>
      <c r="F2" s="3" t="s">
        <v>3</v>
      </c>
      <c r="G2" s="3"/>
      <c r="H2" s="3" t="s">
        <v>4</v>
      </c>
      <c r="I2" s="3" t="s">
        <v>5</v>
      </c>
      <c r="K2" s="3" t="s">
        <v>3</v>
      </c>
      <c r="L2" s="3"/>
      <c r="M2" s="3" t="s">
        <v>4</v>
      </c>
      <c r="N2" s="3" t="s">
        <v>5</v>
      </c>
    </row>
    <row r="3" spans="1:14" x14ac:dyDescent="0.2">
      <c r="A3" s="4" t="s">
        <v>6</v>
      </c>
      <c r="B3" s="3"/>
      <c r="C3" s="3"/>
      <c r="D3" s="3"/>
      <c r="F3" s="3" t="s">
        <v>7</v>
      </c>
      <c r="G3" s="3"/>
      <c r="H3" s="3"/>
      <c r="I3" s="3"/>
      <c r="K3" s="3" t="s">
        <v>7</v>
      </c>
      <c r="L3" s="3"/>
      <c r="M3" s="3"/>
      <c r="N3" s="3"/>
    </row>
    <row r="4" spans="1:14" x14ac:dyDescent="0.2">
      <c r="A4" s="3" t="s">
        <v>8</v>
      </c>
      <c r="B4" s="3" t="s">
        <v>9</v>
      </c>
      <c r="C4" s="5">
        <v>0</v>
      </c>
      <c r="D4" s="6">
        <v>0.33333333333333331</v>
      </c>
      <c r="F4" s="3" t="s">
        <v>8</v>
      </c>
      <c r="G4" s="3" t="s">
        <v>9</v>
      </c>
      <c r="H4" s="5">
        <v>0</v>
      </c>
      <c r="I4" s="6">
        <v>0.33333333333333331</v>
      </c>
      <c r="K4" s="3" t="s">
        <v>8</v>
      </c>
      <c r="L4" s="3" t="s">
        <v>9</v>
      </c>
      <c r="M4" s="5">
        <v>0</v>
      </c>
      <c r="N4" s="6">
        <v>0.33333333333333331</v>
      </c>
    </row>
    <row r="5" spans="1:14" x14ac:dyDescent="0.2">
      <c r="A5" s="3"/>
      <c r="B5" s="3"/>
      <c r="C5" s="5"/>
      <c r="D5" s="7"/>
      <c r="F5" s="3"/>
      <c r="G5" s="3"/>
      <c r="H5" s="5"/>
      <c r="I5" s="7"/>
      <c r="K5" s="3"/>
      <c r="L5" s="3"/>
      <c r="M5" s="5"/>
      <c r="N5" s="7"/>
    </row>
    <row r="6" spans="1:14" x14ac:dyDescent="0.2">
      <c r="A6" s="8" t="s">
        <v>10</v>
      </c>
      <c r="B6" s="3"/>
      <c r="C6" s="5"/>
      <c r="D6" s="7"/>
      <c r="F6" s="3" t="s">
        <v>11</v>
      </c>
      <c r="G6" s="3"/>
      <c r="H6" s="5"/>
      <c r="I6" s="7"/>
      <c r="K6" s="3" t="s">
        <v>12</v>
      </c>
      <c r="L6" s="3"/>
      <c r="M6" s="5"/>
      <c r="N6" s="7"/>
    </row>
    <row r="7" spans="1:14" x14ac:dyDescent="0.2">
      <c r="A7" s="3" t="s">
        <v>13</v>
      </c>
      <c r="B7" s="3" t="s">
        <v>14</v>
      </c>
      <c r="C7" s="5">
        <f>D7-D$4</f>
        <v>0.12222222222222223</v>
      </c>
      <c r="D7" s="6">
        <v>0.45555555555555555</v>
      </c>
      <c r="F7" s="3" t="s">
        <v>15</v>
      </c>
      <c r="G7" s="3" t="s">
        <v>14</v>
      </c>
      <c r="H7" s="5">
        <f>I7-I$4</f>
        <v>6.1111111111111116E-2</v>
      </c>
      <c r="I7" s="6">
        <v>0.39444444444444443</v>
      </c>
      <c r="K7" s="3" t="s">
        <v>16</v>
      </c>
      <c r="L7" s="3" t="s">
        <v>14</v>
      </c>
      <c r="M7" s="5">
        <f>N7-N$4</f>
        <v>5.1388888888888873E-2</v>
      </c>
      <c r="N7" s="6">
        <v>0.38472222222222219</v>
      </c>
    </row>
    <row r="8" spans="1:14" x14ac:dyDescent="0.2">
      <c r="A8" s="3"/>
      <c r="B8" s="3" t="s">
        <v>17</v>
      </c>
      <c r="C8" s="5">
        <f>D8-D$4</f>
        <v>0.27777777777777785</v>
      </c>
      <c r="D8" s="6">
        <v>0.61111111111111116</v>
      </c>
      <c r="F8" s="3"/>
      <c r="G8" s="3" t="s">
        <v>17</v>
      </c>
      <c r="H8" s="5">
        <f>I8-I$4</f>
        <v>0.14583333333333337</v>
      </c>
      <c r="I8" s="6">
        <v>0.47916666666666669</v>
      </c>
      <c r="K8" s="3"/>
      <c r="L8" s="3" t="s">
        <v>17</v>
      </c>
      <c r="M8" s="5">
        <f>N8-N$4</f>
        <v>0.1166666666666667</v>
      </c>
      <c r="N8" s="6">
        <v>0.45</v>
      </c>
    </row>
    <row r="9" spans="1:14" x14ac:dyDescent="0.2">
      <c r="A9" s="3"/>
      <c r="B9" s="3"/>
      <c r="C9" s="5"/>
      <c r="D9" s="7"/>
      <c r="F9" s="3"/>
      <c r="G9" s="3"/>
      <c r="H9" s="5"/>
      <c r="I9" s="7"/>
      <c r="K9" s="3"/>
      <c r="L9" s="3"/>
      <c r="M9" s="5"/>
      <c r="N9" s="7"/>
    </row>
    <row r="10" spans="1:14" x14ac:dyDescent="0.2">
      <c r="A10" s="4" t="s">
        <v>6</v>
      </c>
      <c r="B10" s="3"/>
      <c r="C10" s="5"/>
      <c r="D10" s="7"/>
      <c r="F10" s="3" t="s">
        <v>18</v>
      </c>
      <c r="G10" s="3"/>
      <c r="H10" s="5"/>
      <c r="I10" s="7"/>
      <c r="K10" s="3" t="s">
        <v>19</v>
      </c>
      <c r="L10" s="3"/>
      <c r="M10" s="5"/>
      <c r="N10" s="7"/>
    </row>
    <row r="11" spans="1:14" x14ac:dyDescent="0.2">
      <c r="A11" s="3" t="s">
        <v>20</v>
      </c>
      <c r="B11" s="3" t="s">
        <v>14</v>
      </c>
      <c r="C11" s="5">
        <f>D11-D$4</f>
        <v>0.24513888888888885</v>
      </c>
      <c r="D11" s="6">
        <v>0.57847222222222217</v>
      </c>
      <c r="F11" s="3" t="s">
        <v>21</v>
      </c>
      <c r="G11" s="3" t="s">
        <v>14</v>
      </c>
      <c r="H11" s="5">
        <f>I11-I$4</f>
        <v>0.125</v>
      </c>
      <c r="I11" s="6">
        <v>0.45833333333333331</v>
      </c>
      <c r="K11" s="3" t="s">
        <v>22</v>
      </c>
      <c r="L11" s="3" t="s">
        <v>14</v>
      </c>
      <c r="M11" s="5">
        <f>N11-N$4</f>
        <v>0.14930555555555558</v>
      </c>
      <c r="N11" s="6">
        <v>0.4826388888888889</v>
      </c>
    </row>
    <row r="12" spans="1:14" x14ac:dyDescent="0.2">
      <c r="A12" s="3"/>
      <c r="B12" s="3" t="s">
        <v>23</v>
      </c>
      <c r="C12" s="5">
        <f>D12-D$4</f>
        <v>0.5625</v>
      </c>
      <c r="D12" s="6">
        <v>0.89583333333333337</v>
      </c>
      <c r="F12" s="3"/>
      <c r="G12" s="3" t="s">
        <v>23</v>
      </c>
      <c r="H12" s="5">
        <f>I12-I$4</f>
        <v>0.28333333333333338</v>
      </c>
      <c r="I12" s="6">
        <v>0.6166666666666667</v>
      </c>
      <c r="K12" s="3"/>
      <c r="L12" s="3" t="s">
        <v>23</v>
      </c>
      <c r="M12" s="5">
        <f>N12-N$4</f>
        <v>0.33888888888888885</v>
      </c>
      <c r="N12" s="6">
        <v>0.67222222222222217</v>
      </c>
    </row>
    <row r="13" spans="1:14" x14ac:dyDescent="0.2">
      <c r="A13"/>
      <c r="B13"/>
      <c r="C13"/>
      <c r="D13"/>
      <c r="F13" s="3"/>
      <c r="G13" s="3"/>
      <c r="H13" s="5"/>
      <c r="I13" s="7"/>
      <c r="K13" s="3"/>
      <c r="L13" s="3"/>
      <c r="M13" s="5"/>
      <c r="N13" s="7"/>
    </row>
    <row r="14" spans="1:14" x14ac:dyDescent="0.2">
      <c r="A14"/>
      <c r="B14"/>
      <c r="C14"/>
      <c r="D14"/>
      <c r="F14" s="3" t="s">
        <v>24</v>
      </c>
      <c r="G14" s="3"/>
      <c r="H14" s="5"/>
      <c r="I14" s="7"/>
      <c r="K14" s="3" t="s">
        <v>25</v>
      </c>
      <c r="L14" s="3"/>
      <c r="M14" s="5"/>
      <c r="N14" s="7"/>
    </row>
    <row r="15" spans="1:14" x14ac:dyDescent="0.2">
      <c r="A15"/>
      <c r="B15"/>
      <c r="C15"/>
      <c r="D15"/>
      <c r="F15" s="3" t="s">
        <v>26</v>
      </c>
      <c r="G15" s="3" t="s">
        <v>14</v>
      </c>
      <c r="H15" s="5">
        <f>I15-I$4</f>
        <v>0.1652777777777778</v>
      </c>
      <c r="I15" s="6">
        <v>0.49861111111111112</v>
      </c>
      <c r="K15" s="3" t="s">
        <v>27</v>
      </c>
      <c r="L15" s="3" t="s">
        <v>14</v>
      </c>
      <c r="M15" s="5">
        <f>N15-N$4</f>
        <v>0.22569444444444448</v>
      </c>
      <c r="N15" s="6">
        <v>0.55902777777777779</v>
      </c>
    </row>
    <row r="16" spans="1:14" x14ac:dyDescent="0.2">
      <c r="A16"/>
      <c r="B16"/>
      <c r="C16"/>
      <c r="D16"/>
      <c r="F16" s="3"/>
      <c r="G16" s="3" t="s">
        <v>23</v>
      </c>
      <c r="H16" s="5">
        <f>I16-I$4</f>
        <v>0.37500000000000006</v>
      </c>
      <c r="I16" s="6">
        <v>0.70833333333333337</v>
      </c>
      <c r="K16" s="3"/>
      <c r="L16" s="3" t="s">
        <v>23</v>
      </c>
      <c r="M16" s="5">
        <f>N16-N$4</f>
        <v>0.51111111111111129</v>
      </c>
      <c r="N16" s="6">
        <v>0.84444444444444455</v>
      </c>
    </row>
    <row r="17" spans="1:14" x14ac:dyDescent="0.2">
      <c r="A17"/>
      <c r="B17"/>
      <c r="C17"/>
      <c r="D17"/>
      <c r="F17" s="3"/>
      <c r="G17" s="3"/>
      <c r="H17" s="5"/>
      <c r="I17" s="7"/>
      <c r="K17" s="3"/>
      <c r="L17" s="3"/>
      <c r="M17" s="5"/>
      <c r="N17" s="7"/>
    </row>
    <row r="18" spans="1:14" x14ac:dyDescent="0.2">
      <c r="A18"/>
      <c r="B18"/>
      <c r="C18"/>
      <c r="D18"/>
      <c r="F18" s="3" t="s">
        <v>7</v>
      </c>
      <c r="G18" s="3"/>
      <c r="H18" s="5"/>
      <c r="I18" s="7"/>
      <c r="K18" s="3" t="s">
        <v>7</v>
      </c>
      <c r="L18" s="3"/>
      <c r="M18" s="5"/>
      <c r="N18" s="7"/>
    </row>
    <row r="19" spans="1:14" x14ac:dyDescent="0.2">
      <c r="A19"/>
      <c r="B19"/>
      <c r="C19"/>
      <c r="D19"/>
      <c r="F19" s="3" t="s">
        <v>20</v>
      </c>
      <c r="G19" s="3" t="s">
        <v>14</v>
      </c>
      <c r="H19" s="5">
        <f>I19-I$4</f>
        <v>0.24513888888888885</v>
      </c>
      <c r="I19" s="6">
        <v>0.57847222222222217</v>
      </c>
      <c r="K19" s="3" t="s">
        <v>20</v>
      </c>
      <c r="L19" s="3" t="s">
        <v>14</v>
      </c>
      <c r="M19" s="5">
        <f>N19-N$4</f>
        <v>0.24513888888888885</v>
      </c>
      <c r="N19" s="6">
        <v>0.57847222222222217</v>
      </c>
    </row>
    <row r="20" spans="1:14" x14ac:dyDescent="0.2">
      <c r="A20"/>
      <c r="B20"/>
      <c r="C20"/>
      <c r="D20"/>
      <c r="F20" s="3"/>
      <c r="G20" s="3" t="s">
        <v>23</v>
      </c>
      <c r="H20" s="5">
        <f>I20-I$4</f>
        <v>0.5625</v>
      </c>
      <c r="I20" s="6">
        <v>0.89583333333333337</v>
      </c>
      <c r="K20" s="3"/>
      <c r="L20" s="3" t="s">
        <v>23</v>
      </c>
      <c r="M20" s="5">
        <f>N20-N$4</f>
        <v>0.5625</v>
      </c>
      <c r="N20" s="6">
        <v>0.89583333333333337</v>
      </c>
    </row>
    <row r="21" spans="1:14" x14ac:dyDescent="0.2">
      <c r="F21"/>
      <c r="G21"/>
      <c r="H21"/>
      <c r="I21"/>
    </row>
    <row r="22" spans="1:14" x14ac:dyDescent="0.2">
      <c r="A22" s="2" t="s">
        <v>28</v>
      </c>
      <c r="F22"/>
      <c r="G22"/>
      <c r="H22"/>
      <c r="I22"/>
    </row>
    <row r="23" spans="1:14" x14ac:dyDescent="0.2">
      <c r="A23" s="3" t="s">
        <v>3</v>
      </c>
      <c r="B23" s="3"/>
      <c r="C23" s="3" t="s">
        <v>4</v>
      </c>
      <c r="D23" s="3" t="s">
        <v>5</v>
      </c>
      <c r="F23"/>
      <c r="G23"/>
      <c r="H23"/>
      <c r="I23"/>
    </row>
    <row r="24" spans="1:14" x14ac:dyDescent="0.2">
      <c r="A24" s="3" t="s">
        <v>7</v>
      </c>
      <c r="B24" s="3"/>
      <c r="C24" s="3"/>
      <c r="D24" s="3"/>
      <c r="F24"/>
      <c r="G24"/>
      <c r="H24"/>
      <c r="I24"/>
    </row>
    <row r="25" spans="1:14" x14ac:dyDescent="0.2">
      <c r="A25" s="3" t="s">
        <v>8</v>
      </c>
      <c r="B25" s="3" t="s">
        <v>9</v>
      </c>
      <c r="C25" s="5">
        <v>0</v>
      </c>
      <c r="D25" s="6">
        <v>0.33333333333333331</v>
      </c>
      <c r="F25"/>
      <c r="G25"/>
      <c r="H25"/>
      <c r="I25"/>
    </row>
    <row r="26" spans="1:14" x14ac:dyDescent="0.2">
      <c r="A26" s="3"/>
      <c r="B26" s="3"/>
      <c r="C26" s="9"/>
      <c r="D26" s="3"/>
      <c r="F26"/>
      <c r="G26"/>
      <c r="H26"/>
      <c r="I26"/>
    </row>
    <row r="27" spans="1:14" x14ac:dyDescent="0.2">
      <c r="A27" s="3" t="s">
        <v>18</v>
      </c>
      <c r="B27" s="3"/>
      <c r="C27" s="9"/>
      <c r="D27" s="3"/>
      <c r="F27"/>
      <c r="G27"/>
      <c r="H27"/>
      <c r="I27"/>
    </row>
    <row r="28" spans="1:14" x14ac:dyDescent="0.2">
      <c r="A28" s="3" t="s">
        <v>29</v>
      </c>
      <c r="B28" s="3" t="s">
        <v>14</v>
      </c>
      <c r="C28" s="5">
        <f>D28-D$25</f>
        <v>7.9861111111111105E-2</v>
      </c>
      <c r="D28" s="10">
        <v>0.41319444444444442</v>
      </c>
      <c r="F28"/>
      <c r="G28"/>
      <c r="H28"/>
      <c r="I28"/>
    </row>
    <row r="29" spans="1:14" x14ac:dyDescent="0.2">
      <c r="A29" s="3"/>
      <c r="B29" s="3" t="s">
        <v>23</v>
      </c>
      <c r="C29" s="5">
        <f>D29-D$25</f>
        <v>0.18055555555555564</v>
      </c>
      <c r="D29" s="10">
        <v>0.51388888888888895</v>
      </c>
      <c r="F29"/>
      <c r="G29"/>
      <c r="H29"/>
      <c r="I29"/>
    </row>
    <row r="30" spans="1:14" x14ac:dyDescent="0.2">
      <c r="A30" s="3"/>
      <c r="B30" s="3"/>
      <c r="C30" s="9"/>
      <c r="D30" s="3"/>
      <c r="F30"/>
      <c r="G30"/>
      <c r="H30"/>
      <c r="I30"/>
    </row>
    <row r="31" spans="1:14" x14ac:dyDescent="0.2">
      <c r="A31" s="3" t="s">
        <v>24</v>
      </c>
      <c r="B31" s="3"/>
      <c r="C31" s="9"/>
      <c r="D31" s="3"/>
      <c r="F31"/>
      <c r="G31"/>
      <c r="H31"/>
      <c r="I31"/>
    </row>
    <row r="32" spans="1:14" x14ac:dyDescent="0.2">
      <c r="A32" s="3" t="s">
        <v>30</v>
      </c>
      <c r="B32" s="3" t="s">
        <v>14</v>
      </c>
      <c r="C32" s="5">
        <f>D32-D$25</f>
        <v>0.11736111111111119</v>
      </c>
      <c r="D32" s="10">
        <v>0.45069444444444451</v>
      </c>
      <c r="F32"/>
      <c r="G32"/>
      <c r="H32"/>
      <c r="I32"/>
    </row>
    <row r="33" spans="1:9" x14ac:dyDescent="0.2">
      <c r="A33" s="3"/>
      <c r="B33" s="3" t="s">
        <v>23</v>
      </c>
      <c r="C33" s="5">
        <f>D33-D$25</f>
        <v>0.26666666666666677</v>
      </c>
      <c r="D33" s="10">
        <v>0.60000000000000009</v>
      </c>
      <c r="F33"/>
      <c r="G33"/>
      <c r="H33"/>
      <c r="I33"/>
    </row>
    <row r="34" spans="1:9" x14ac:dyDescent="0.2">
      <c r="A34" s="3"/>
      <c r="B34" s="3"/>
      <c r="C34" s="9"/>
      <c r="D34" s="3"/>
      <c r="F34"/>
      <c r="G34"/>
      <c r="H34"/>
      <c r="I34"/>
    </row>
    <row r="35" spans="1:9" x14ac:dyDescent="0.2">
      <c r="A35" s="3" t="s">
        <v>31</v>
      </c>
      <c r="B35" s="3"/>
      <c r="C35" s="9"/>
      <c r="D35" s="3"/>
      <c r="F35"/>
      <c r="G35"/>
      <c r="H35"/>
      <c r="I35"/>
    </row>
    <row r="36" spans="1:9" x14ac:dyDescent="0.2">
      <c r="A36" s="3" t="s">
        <v>32</v>
      </c>
      <c r="B36" s="3" t="s">
        <v>14</v>
      </c>
      <c r="C36" s="5">
        <f>D36-D$25</f>
        <v>0.13819444444444445</v>
      </c>
      <c r="D36" s="10">
        <v>0.47152777777777777</v>
      </c>
      <c r="F36"/>
      <c r="G36"/>
      <c r="H36"/>
      <c r="I36"/>
    </row>
    <row r="37" spans="1:9" x14ac:dyDescent="0.2">
      <c r="A37" s="3"/>
      <c r="B37" s="3" t="s">
        <v>23</v>
      </c>
      <c r="C37" s="5">
        <f>D37-D$25</f>
        <v>0.31388888888888905</v>
      </c>
      <c r="D37" s="11">
        <v>0.64722222222222237</v>
      </c>
      <c r="F37"/>
      <c r="G37"/>
      <c r="H37"/>
      <c r="I37"/>
    </row>
    <row r="38" spans="1:9" x14ac:dyDescent="0.2">
      <c r="A38" s="3"/>
      <c r="B38" s="3"/>
      <c r="C38" s="9"/>
      <c r="D38" s="3"/>
      <c r="F38"/>
      <c r="G38"/>
      <c r="H38"/>
      <c r="I38"/>
    </row>
    <row r="39" spans="1:9" x14ac:dyDescent="0.2">
      <c r="A39" s="3" t="s">
        <v>33</v>
      </c>
      <c r="B39" s="3"/>
      <c r="C39" s="9"/>
      <c r="D39" s="3"/>
    </row>
    <row r="40" spans="1:9" x14ac:dyDescent="0.2">
      <c r="A40" s="3" t="s">
        <v>34</v>
      </c>
      <c r="B40" s="3" t="s">
        <v>14</v>
      </c>
      <c r="C40" s="5">
        <f>D40-D$25</f>
        <v>0.18750000000000006</v>
      </c>
      <c r="D40" s="10">
        <v>0.52083333333333337</v>
      </c>
    </row>
    <row r="41" spans="1:9" x14ac:dyDescent="0.2">
      <c r="A41" s="3"/>
      <c r="B41" s="3" t="s">
        <v>23</v>
      </c>
      <c r="C41" s="5">
        <f>D41-D$25</f>
        <v>0.42499999999999999</v>
      </c>
      <c r="D41" s="10">
        <v>0.7583333333333333</v>
      </c>
    </row>
    <row r="42" spans="1:9" x14ac:dyDescent="0.2">
      <c r="A42" s="3"/>
      <c r="B42" s="3"/>
      <c r="C42" s="9"/>
      <c r="D42" s="3"/>
    </row>
    <row r="43" spans="1:9" x14ac:dyDescent="0.2">
      <c r="A43" s="3" t="s">
        <v>35</v>
      </c>
      <c r="B43" s="3"/>
      <c r="C43" s="9"/>
      <c r="D43" s="3"/>
    </row>
    <row r="44" spans="1:9" x14ac:dyDescent="0.2">
      <c r="A44" s="3" t="s">
        <v>36</v>
      </c>
      <c r="B44" s="3" t="s">
        <v>14</v>
      </c>
      <c r="C44" s="5">
        <f>D44-D$25</f>
        <v>0.22916666666666669</v>
      </c>
      <c r="D44" s="10">
        <v>0.5625</v>
      </c>
    </row>
    <row r="45" spans="1:9" x14ac:dyDescent="0.2">
      <c r="A45" s="3"/>
      <c r="B45" s="3" t="s">
        <v>23</v>
      </c>
      <c r="C45" s="5">
        <f>D45-D$25</f>
        <v>0.53333333333333344</v>
      </c>
      <c r="D45" s="10">
        <v>0.8666666666666667</v>
      </c>
    </row>
    <row r="46" spans="1:9" x14ac:dyDescent="0.2">
      <c r="A46" s="3"/>
      <c r="B46" s="3"/>
      <c r="C46" s="9"/>
      <c r="D46" s="3"/>
    </row>
    <row r="47" spans="1:9" x14ac:dyDescent="0.2">
      <c r="A47" s="3" t="s">
        <v>37</v>
      </c>
      <c r="B47" s="3"/>
      <c r="C47" s="9"/>
      <c r="D47" s="3"/>
    </row>
    <row r="48" spans="1:9" x14ac:dyDescent="0.2">
      <c r="A48" s="3" t="s">
        <v>38</v>
      </c>
      <c r="B48" s="3" t="s">
        <v>14</v>
      </c>
      <c r="C48" s="5">
        <f>D48-D$25</f>
        <v>0.29305555555555557</v>
      </c>
      <c r="D48" s="10">
        <v>0.62638888888888888</v>
      </c>
    </row>
    <row r="49" spans="1:14" x14ac:dyDescent="0.2">
      <c r="A49" s="3"/>
      <c r="B49" s="3" t="s">
        <v>23</v>
      </c>
      <c r="C49" s="5">
        <f>D49-D$25</f>
        <v>0.65833333333333344</v>
      </c>
      <c r="D49" s="10">
        <v>0.99166666666666681</v>
      </c>
    </row>
    <row r="50" spans="1:14" x14ac:dyDescent="0.2">
      <c r="A50" s="3"/>
      <c r="B50" s="3"/>
      <c r="C50" s="9"/>
      <c r="D50" s="3"/>
    </row>
    <row r="51" spans="1:14" x14ac:dyDescent="0.2">
      <c r="A51" s="3" t="s">
        <v>7</v>
      </c>
      <c r="B51" s="3"/>
      <c r="C51" s="9"/>
      <c r="D51" s="3"/>
    </row>
    <row r="52" spans="1:14" x14ac:dyDescent="0.2">
      <c r="A52" s="3" t="s">
        <v>39</v>
      </c>
      <c r="B52" s="3" t="s">
        <v>14</v>
      </c>
      <c r="C52" s="5">
        <f>D52-D$25</f>
        <v>0.37500000000000006</v>
      </c>
      <c r="D52" s="10">
        <v>0.70833333333333337</v>
      </c>
    </row>
    <row r="53" spans="1:14" x14ac:dyDescent="0.2">
      <c r="A53" s="3"/>
      <c r="B53" s="3" t="s">
        <v>23</v>
      </c>
      <c r="C53" s="5">
        <f>D53-D$25</f>
        <v>0.83333333333333348</v>
      </c>
      <c r="D53" s="12">
        <v>1.1666666666666667</v>
      </c>
    </row>
    <row r="55" spans="1:14" x14ac:dyDescent="0.2">
      <c r="A55" s="13" t="s">
        <v>40</v>
      </c>
      <c r="B55"/>
      <c r="C55"/>
      <c r="D55"/>
      <c r="F55" s="2" t="s">
        <v>41</v>
      </c>
      <c r="K55" s="13" t="s">
        <v>42</v>
      </c>
      <c r="L55" s="14"/>
      <c r="M55" s="14"/>
      <c r="N55" s="14"/>
    </row>
    <row r="56" spans="1:14" x14ac:dyDescent="0.2">
      <c r="A56" s="15" t="s">
        <v>3</v>
      </c>
      <c r="B56" s="15"/>
      <c r="C56" s="15" t="s">
        <v>4</v>
      </c>
      <c r="D56" s="15" t="s">
        <v>5</v>
      </c>
      <c r="F56" s="3" t="s">
        <v>3</v>
      </c>
      <c r="G56" s="3"/>
      <c r="H56" s="3" t="s">
        <v>4</v>
      </c>
      <c r="I56" s="3" t="s">
        <v>5</v>
      </c>
      <c r="K56" s="15" t="s">
        <v>3</v>
      </c>
      <c r="L56" s="15"/>
      <c r="M56" s="15" t="s">
        <v>4</v>
      </c>
      <c r="N56" s="15" t="s">
        <v>5</v>
      </c>
    </row>
    <row r="57" spans="1:14" x14ac:dyDescent="0.2">
      <c r="A57" s="15" t="s">
        <v>7</v>
      </c>
      <c r="B57" s="15"/>
      <c r="C57" s="15"/>
      <c r="D57" s="15"/>
      <c r="F57" s="3" t="s">
        <v>7</v>
      </c>
      <c r="G57" s="3"/>
      <c r="H57" s="3"/>
      <c r="I57" s="3"/>
      <c r="K57" s="15" t="s">
        <v>7</v>
      </c>
      <c r="L57" s="15"/>
      <c r="M57" s="15"/>
      <c r="N57" s="15"/>
    </row>
    <row r="58" spans="1:14" x14ac:dyDescent="0.2">
      <c r="A58" s="15" t="s">
        <v>8</v>
      </c>
      <c r="B58" s="15" t="s">
        <v>9</v>
      </c>
      <c r="C58" s="16">
        <v>0</v>
      </c>
      <c r="D58" s="17">
        <v>0.33333333333333331</v>
      </c>
      <c r="F58" s="3" t="s">
        <v>8</v>
      </c>
      <c r="G58" s="3" t="s">
        <v>9</v>
      </c>
      <c r="H58" s="5">
        <v>0</v>
      </c>
      <c r="I58" s="6">
        <v>0.83333333333333337</v>
      </c>
      <c r="K58" s="15" t="s">
        <v>8</v>
      </c>
      <c r="L58" s="15" t="s">
        <v>9</v>
      </c>
      <c r="M58" s="16">
        <v>0</v>
      </c>
      <c r="N58" s="17">
        <v>0.33333333333333331</v>
      </c>
    </row>
    <row r="59" spans="1:14" x14ac:dyDescent="0.2">
      <c r="A59" s="15"/>
      <c r="B59" s="15"/>
      <c r="C59" s="18"/>
      <c r="D59" s="15"/>
      <c r="F59" s="3"/>
      <c r="G59" s="3"/>
      <c r="H59" s="9"/>
      <c r="I59" s="3"/>
      <c r="K59" s="15"/>
      <c r="L59" s="15"/>
      <c r="M59" s="18"/>
      <c r="N59" s="15"/>
    </row>
    <row r="60" spans="1:14" x14ac:dyDescent="0.2">
      <c r="A60" s="3" t="s">
        <v>11</v>
      </c>
      <c r="B60" s="15"/>
      <c r="C60" s="18"/>
      <c r="D60" s="15"/>
      <c r="F60" s="3" t="s">
        <v>43</v>
      </c>
      <c r="G60" s="3"/>
      <c r="H60" s="9"/>
      <c r="I60" s="3"/>
      <c r="K60" s="15" t="s">
        <v>31</v>
      </c>
      <c r="L60" s="15"/>
      <c r="M60" s="18"/>
      <c r="N60" s="15"/>
    </row>
    <row r="61" spans="1:14" x14ac:dyDescent="0.2">
      <c r="A61" s="3" t="s">
        <v>15</v>
      </c>
      <c r="B61" s="15" t="s">
        <v>14</v>
      </c>
      <c r="C61" s="16">
        <f>D61-D$58</f>
        <v>6.1111111111111116E-2</v>
      </c>
      <c r="D61" s="19">
        <v>0.39444444444444443</v>
      </c>
      <c r="F61" s="3" t="s">
        <v>44</v>
      </c>
      <c r="G61" s="3" t="s">
        <v>14</v>
      </c>
      <c r="H61" s="5">
        <f>I61-I$58</f>
        <v>0.1694444444444444</v>
      </c>
      <c r="I61" s="12">
        <v>1.0027777777777778</v>
      </c>
      <c r="K61" s="15" t="s">
        <v>45</v>
      </c>
      <c r="L61" s="15" t="s">
        <v>14</v>
      </c>
      <c r="M61" s="16">
        <f>N61-N$58</f>
        <v>7.2222222222222188E-2</v>
      </c>
      <c r="N61" s="19">
        <v>0.4055555555555555</v>
      </c>
    </row>
    <row r="62" spans="1:14" x14ac:dyDescent="0.2">
      <c r="A62" s="15"/>
      <c r="B62" s="15" t="s">
        <v>23</v>
      </c>
      <c r="C62" s="16">
        <f>D62-D$58</f>
        <v>0.14583333333333337</v>
      </c>
      <c r="D62" s="19">
        <v>0.47916666666666669</v>
      </c>
      <c r="F62" s="3"/>
      <c r="G62" s="3" t="s">
        <v>23</v>
      </c>
      <c r="H62" s="5">
        <f>I62-I$58</f>
        <v>0.38333333333333319</v>
      </c>
      <c r="I62" s="12">
        <v>1.2166666666666666</v>
      </c>
      <c r="K62" s="15"/>
      <c r="L62" s="15" t="s">
        <v>23</v>
      </c>
      <c r="M62" s="16">
        <f>N62-N$58</f>
        <v>0.16458333333333336</v>
      </c>
      <c r="N62" s="19">
        <v>0.49791666666666667</v>
      </c>
    </row>
    <row r="63" spans="1:14" x14ac:dyDescent="0.2">
      <c r="A63" s="15"/>
      <c r="B63" s="15"/>
      <c r="C63" s="18"/>
      <c r="D63" s="15"/>
      <c r="F63" s="3"/>
      <c r="G63" s="3"/>
      <c r="H63" s="9"/>
      <c r="I63" s="3"/>
      <c r="K63" s="15"/>
      <c r="L63" s="15"/>
      <c r="M63" s="18"/>
      <c r="N63" s="15"/>
    </row>
    <row r="64" spans="1:14" x14ac:dyDescent="0.2">
      <c r="A64" s="15" t="s">
        <v>46</v>
      </c>
      <c r="B64" s="15"/>
      <c r="C64" s="18"/>
      <c r="D64" s="15"/>
      <c r="F64" s="3" t="s">
        <v>47</v>
      </c>
      <c r="G64" s="3"/>
      <c r="H64" s="9"/>
      <c r="I64" s="3"/>
      <c r="K64" s="15" t="s">
        <v>48</v>
      </c>
      <c r="L64" s="15"/>
      <c r="M64" s="18"/>
      <c r="N64" s="15"/>
    </row>
    <row r="65" spans="1:14" x14ac:dyDescent="0.2">
      <c r="A65" s="15" t="s">
        <v>49</v>
      </c>
      <c r="B65" s="15" t="s">
        <v>14</v>
      </c>
      <c r="C65" s="16">
        <f>D65-D$58</f>
        <v>0.25833333333333336</v>
      </c>
      <c r="D65" s="19">
        <v>0.59166666666666667</v>
      </c>
      <c r="F65" s="3" t="s">
        <v>50</v>
      </c>
      <c r="G65" s="3" t="s">
        <v>14</v>
      </c>
      <c r="H65" s="5">
        <f>I65-I$58</f>
        <v>0.29583333333333328</v>
      </c>
      <c r="I65" s="12">
        <v>1.1291666666666667</v>
      </c>
      <c r="K65" s="15" t="s">
        <v>51</v>
      </c>
      <c r="L65" s="15" t="s">
        <v>14</v>
      </c>
      <c r="M65" s="16">
        <f>N65-N$58</f>
        <v>0.12847222222222227</v>
      </c>
      <c r="N65" s="19">
        <v>0.46180555555555558</v>
      </c>
    </row>
    <row r="66" spans="1:14" x14ac:dyDescent="0.2">
      <c r="A66" s="15"/>
      <c r="B66" s="15" t="s">
        <v>23</v>
      </c>
      <c r="C66" s="16">
        <f>D66-D$58</f>
        <v>0.58333333333333326</v>
      </c>
      <c r="D66" s="19">
        <v>0.91666666666666663</v>
      </c>
      <c r="F66" s="3"/>
      <c r="G66" s="3" t="s">
        <v>23</v>
      </c>
      <c r="H66" s="5">
        <f>I66-I$58</f>
        <v>0.66388888888888886</v>
      </c>
      <c r="I66" s="12">
        <v>1.4972222222222222</v>
      </c>
      <c r="K66" s="15"/>
      <c r="L66" s="15" t="s">
        <v>23</v>
      </c>
      <c r="M66" s="16">
        <f>N66-N$58</f>
        <v>0.29166666666666669</v>
      </c>
      <c r="N66" s="19">
        <v>0.625</v>
      </c>
    </row>
    <row r="67" spans="1:14" x14ac:dyDescent="0.2">
      <c r="A67" s="15"/>
      <c r="B67" s="15"/>
      <c r="C67" s="18"/>
      <c r="D67" s="15"/>
      <c r="F67" s="3"/>
      <c r="G67" s="3"/>
      <c r="H67" s="9"/>
      <c r="I67" s="3"/>
      <c r="K67" s="15"/>
      <c r="L67" s="15"/>
      <c r="M67" s="18"/>
      <c r="N67" s="15"/>
    </row>
    <row r="68" spans="1:14" x14ac:dyDescent="0.2">
      <c r="A68" s="8" t="s">
        <v>52</v>
      </c>
      <c r="B68" s="15"/>
      <c r="C68" s="18"/>
      <c r="D68" s="15"/>
      <c r="F68" s="3" t="s">
        <v>53</v>
      </c>
      <c r="G68" s="3"/>
      <c r="H68" s="9"/>
      <c r="I68" s="3"/>
      <c r="K68" s="15" t="s">
        <v>54</v>
      </c>
      <c r="L68" s="15"/>
      <c r="M68" s="18"/>
      <c r="N68" s="15"/>
    </row>
    <row r="69" spans="1:14" x14ac:dyDescent="0.2">
      <c r="A69" s="15" t="s">
        <v>55</v>
      </c>
      <c r="B69" s="15" t="s">
        <v>14</v>
      </c>
      <c r="C69" s="16">
        <f>D69-D$58</f>
        <v>0.3</v>
      </c>
      <c r="D69" s="19">
        <v>0.6333333333333333</v>
      </c>
      <c r="F69" s="3" t="s">
        <v>56</v>
      </c>
      <c r="G69" s="3" t="s">
        <v>14</v>
      </c>
      <c r="H69" s="5">
        <f>I69-I$58</f>
        <v>0.45833333333333337</v>
      </c>
      <c r="I69" s="12">
        <v>1.2916666666666667</v>
      </c>
      <c r="K69" s="15" t="s">
        <v>57</v>
      </c>
      <c r="L69" s="15" t="s">
        <v>14</v>
      </c>
      <c r="M69" s="16">
        <f>N69-N$58</f>
        <v>0.19236111111111115</v>
      </c>
      <c r="N69" s="19">
        <v>0.52569444444444446</v>
      </c>
    </row>
    <row r="70" spans="1:14" x14ac:dyDescent="0.2">
      <c r="A70" s="15"/>
      <c r="B70" s="15" t="s">
        <v>23</v>
      </c>
      <c r="C70" s="16">
        <f>D70-D$58</f>
        <v>0.33888888888888896</v>
      </c>
      <c r="D70" s="19">
        <v>0.67222222222222228</v>
      </c>
      <c r="F70" s="3"/>
      <c r="G70" s="3" t="s">
        <v>23</v>
      </c>
      <c r="H70" s="5">
        <f>I70-I$58</f>
        <v>1.0111111111111111</v>
      </c>
      <c r="I70" s="12">
        <v>1.8444444444444446</v>
      </c>
      <c r="K70" s="15"/>
      <c r="L70" s="15" t="s">
        <v>23</v>
      </c>
      <c r="M70" s="16">
        <f>N70-N$58</f>
        <v>0.43611111111111117</v>
      </c>
      <c r="N70" s="19">
        <v>0.76944444444444449</v>
      </c>
    </row>
    <row r="71" spans="1:14" x14ac:dyDescent="0.2">
      <c r="A71" s="15"/>
      <c r="B71" s="15"/>
      <c r="C71" s="18"/>
      <c r="D71" s="15"/>
      <c r="F71" s="3"/>
      <c r="G71" s="3"/>
      <c r="H71" s="9"/>
      <c r="I71" s="3"/>
      <c r="K71" s="15"/>
      <c r="L71" s="15"/>
      <c r="M71" s="18"/>
      <c r="N71" s="15"/>
    </row>
    <row r="72" spans="1:14" x14ac:dyDescent="0.2">
      <c r="A72" s="8" t="s">
        <v>58</v>
      </c>
      <c r="B72" s="15"/>
      <c r="C72" s="18"/>
      <c r="D72" s="15"/>
      <c r="F72" s="3" t="s">
        <v>7</v>
      </c>
      <c r="G72" s="3"/>
      <c r="H72" s="9"/>
      <c r="I72" s="3"/>
      <c r="K72" s="15" t="s">
        <v>43</v>
      </c>
      <c r="L72" s="15"/>
      <c r="M72" s="18"/>
      <c r="N72" s="15"/>
    </row>
    <row r="73" spans="1:14" x14ac:dyDescent="0.2">
      <c r="A73" s="15" t="s">
        <v>59</v>
      </c>
      <c r="B73" s="15" t="s">
        <v>14</v>
      </c>
      <c r="C73" s="16">
        <f>D73-D$58</f>
        <v>0.37916666666666671</v>
      </c>
      <c r="D73" s="19">
        <v>0.71250000000000002</v>
      </c>
      <c r="F73" s="3" t="s">
        <v>60</v>
      </c>
      <c r="G73" s="3" t="s">
        <v>14</v>
      </c>
      <c r="H73" s="5">
        <f>I73-I$58</f>
        <v>0.50555555555555542</v>
      </c>
      <c r="I73" s="12">
        <v>1.3388888888888888</v>
      </c>
      <c r="K73" s="15" t="s">
        <v>36</v>
      </c>
      <c r="L73" s="15" t="s">
        <v>14</v>
      </c>
      <c r="M73" s="16">
        <f>N73-N$58</f>
        <v>0.22916666666666669</v>
      </c>
      <c r="N73" s="19">
        <v>0.5625</v>
      </c>
    </row>
    <row r="74" spans="1:14" x14ac:dyDescent="0.2">
      <c r="A74" s="15"/>
      <c r="B74" s="15" t="s">
        <v>23</v>
      </c>
      <c r="C74" s="16">
        <f>D74-D$58</f>
        <v>0.84166666666666679</v>
      </c>
      <c r="D74" s="12">
        <v>1.175</v>
      </c>
      <c r="F74" s="3"/>
      <c r="G74" s="3" t="s">
        <v>23</v>
      </c>
      <c r="H74" s="5">
        <f>I74-I$58</f>
        <v>1.125</v>
      </c>
      <c r="I74" s="12">
        <v>1.9583333333333333</v>
      </c>
      <c r="K74" s="15"/>
      <c r="L74" s="15" t="s">
        <v>23</v>
      </c>
      <c r="M74" s="16">
        <f>N74-N$58</f>
        <v>0.51944444444444438</v>
      </c>
      <c r="N74" s="19">
        <v>0.85277777777777775</v>
      </c>
    </row>
    <row r="75" spans="1:14" x14ac:dyDescent="0.2">
      <c r="A75" s="15"/>
      <c r="B75" s="15"/>
      <c r="C75" s="18"/>
      <c r="D75" s="15"/>
      <c r="F75"/>
      <c r="G75"/>
      <c r="H75"/>
      <c r="I75"/>
      <c r="K75" s="15"/>
      <c r="L75" s="15"/>
      <c r="M75" s="18"/>
      <c r="N75" s="15"/>
    </row>
    <row r="76" spans="1:14" x14ac:dyDescent="0.2">
      <c r="A76" s="15" t="s">
        <v>7</v>
      </c>
      <c r="B76" s="15"/>
      <c r="C76" s="18"/>
      <c r="D76" s="15"/>
      <c r="F76"/>
      <c r="G76"/>
      <c r="H76"/>
      <c r="I76"/>
      <c r="K76" s="15" t="s">
        <v>61</v>
      </c>
      <c r="L76" s="15"/>
      <c r="M76" s="18"/>
      <c r="N76" s="15"/>
    </row>
    <row r="77" spans="1:14" x14ac:dyDescent="0.2">
      <c r="A77" s="15" t="s">
        <v>60</v>
      </c>
      <c r="B77" s="15" t="s">
        <v>14</v>
      </c>
      <c r="C77" s="16">
        <f>D77-D$58</f>
        <v>0.50555555555555576</v>
      </c>
      <c r="D77" s="19">
        <v>0.83888888888888902</v>
      </c>
      <c r="F77"/>
      <c r="G77"/>
      <c r="H77"/>
      <c r="I77"/>
      <c r="K77" s="15" t="s">
        <v>62</v>
      </c>
      <c r="L77" s="15" t="s">
        <v>14</v>
      </c>
      <c r="M77" s="16">
        <f>N77-N$58</f>
        <v>0.31666666666666671</v>
      </c>
      <c r="N77" s="19">
        <v>0.65</v>
      </c>
    </row>
    <row r="78" spans="1:14" x14ac:dyDescent="0.2">
      <c r="A78" s="15"/>
      <c r="B78" s="15" t="s">
        <v>23</v>
      </c>
      <c r="C78" s="16">
        <f>D78-D$58</f>
        <v>1.125</v>
      </c>
      <c r="D78" s="12">
        <v>1.4583333333333333</v>
      </c>
      <c r="F78"/>
      <c r="G78"/>
      <c r="H78"/>
      <c r="I78"/>
      <c r="K78" s="15"/>
      <c r="L78" s="15" t="s">
        <v>23</v>
      </c>
      <c r="M78" s="16">
        <f>N78-N$58</f>
        <v>0.70833333333333348</v>
      </c>
      <c r="N78" s="12">
        <v>1.0416666666666667</v>
      </c>
    </row>
    <row r="79" spans="1:14" x14ac:dyDescent="0.2">
      <c r="A79"/>
      <c r="B79"/>
      <c r="C79"/>
      <c r="D79"/>
      <c r="F79"/>
      <c r="G79"/>
      <c r="H79"/>
      <c r="I79"/>
      <c r="K79" s="15"/>
      <c r="L79" s="15"/>
      <c r="M79" s="18"/>
      <c r="N79" s="15"/>
    </row>
    <row r="80" spans="1:14" x14ac:dyDescent="0.2">
      <c r="A80"/>
      <c r="B80"/>
      <c r="C80"/>
      <c r="D80"/>
      <c r="F80"/>
      <c r="G80"/>
      <c r="H80"/>
      <c r="I80"/>
      <c r="K80" s="15" t="s">
        <v>37</v>
      </c>
      <c r="L80" s="15"/>
      <c r="M80" s="18"/>
      <c r="N80" s="15"/>
    </row>
    <row r="81" spans="1:14" x14ac:dyDescent="0.2">
      <c r="A81"/>
      <c r="B81"/>
      <c r="C81"/>
      <c r="D81"/>
      <c r="F81"/>
      <c r="G81"/>
      <c r="H81"/>
      <c r="I81"/>
      <c r="K81" s="15" t="s">
        <v>63</v>
      </c>
      <c r="L81" s="15" t="s">
        <v>14</v>
      </c>
      <c r="M81" s="16">
        <f>N81-N$58</f>
        <v>0.43124999999999997</v>
      </c>
      <c r="N81" s="19">
        <v>0.76458333333333328</v>
      </c>
    </row>
    <row r="82" spans="1:14" x14ac:dyDescent="0.2">
      <c r="A82"/>
      <c r="B82"/>
      <c r="C82"/>
      <c r="D82"/>
      <c r="F82"/>
      <c r="G82"/>
      <c r="H82"/>
      <c r="I82"/>
      <c r="K82" s="15"/>
      <c r="L82" s="15" t="s">
        <v>23</v>
      </c>
      <c r="M82" s="16">
        <f>N82-N$58</f>
        <v>0.95277777777777795</v>
      </c>
      <c r="N82" s="12">
        <v>1.2861111111111112</v>
      </c>
    </row>
    <row r="83" spans="1:14" x14ac:dyDescent="0.2">
      <c r="A83"/>
      <c r="B83"/>
      <c r="C83"/>
      <c r="D83"/>
      <c r="F83"/>
      <c r="G83"/>
      <c r="H83"/>
      <c r="I83"/>
      <c r="K83" s="15"/>
      <c r="L83" s="15"/>
      <c r="M83" s="18"/>
      <c r="N83" s="15"/>
    </row>
    <row r="84" spans="1:14" x14ac:dyDescent="0.2">
      <c r="A84"/>
      <c r="B84"/>
      <c r="C84"/>
      <c r="D84"/>
      <c r="F84"/>
      <c r="G84"/>
      <c r="H84"/>
      <c r="I84"/>
      <c r="K84" s="15" t="s">
        <v>7</v>
      </c>
      <c r="L84" s="15"/>
      <c r="M84" s="18"/>
      <c r="N84" s="15"/>
    </row>
    <row r="85" spans="1:14" x14ac:dyDescent="0.2">
      <c r="A85"/>
      <c r="B85"/>
      <c r="C85"/>
      <c r="D85"/>
      <c r="F85"/>
      <c r="G85"/>
      <c r="H85"/>
      <c r="I85"/>
      <c r="K85" s="15" t="s">
        <v>60</v>
      </c>
      <c r="L85" s="15" t="s">
        <v>14</v>
      </c>
      <c r="M85" s="16">
        <f>N85-N$58</f>
        <v>0.50555555555555576</v>
      </c>
      <c r="N85" s="19">
        <v>0.83888888888888902</v>
      </c>
    </row>
    <row r="86" spans="1:14" x14ac:dyDescent="0.2">
      <c r="A86"/>
      <c r="B86"/>
      <c r="C86"/>
      <c r="D86"/>
      <c r="F86"/>
      <c r="G86"/>
      <c r="H86"/>
      <c r="I86"/>
      <c r="K86" s="15"/>
      <c r="L86" s="15" t="s">
        <v>23</v>
      </c>
      <c r="M86" s="16">
        <f>N86-N$58</f>
        <v>1.125</v>
      </c>
      <c r="N86" s="12">
        <v>1.4583333333333333</v>
      </c>
    </row>
    <row r="87" spans="1:14" x14ac:dyDescent="0.2">
      <c r="A87" s="20"/>
      <c r="B87" s="20"/>
      <c r="C87" s="20"/>
      <c r="D87" s="20"/>
      <c r="F87"/>
      <c r="G87"/>
      <c r="H87"/>
      <c r="I87"/>
    </row>
    <row r="88" spans="1:14" x14ac:dyDescent="0.2">
      <c r="A88" s="20"/>
      <c r="B88" s="20"/>
      <c r="C88" s="20"/>
      <c r="D88" s="20"/>
      <c r="F88"/>
      <c r="G88"/>
      <c r="H88"/>
      <c r="I88"/>
    </row>
    <row r="89" spans="1:14" x14ac:dyDescent="0.2">
      <c r="A89" s="2" t="s">
        <v>64</v>
      </c>
      <c r="F89" s="2" t="s">
        <v>65</v>
      </c>
    </row>
    <row r="90" spans="1:14" x14ac:dyDescent="0.2">
      <c r="A90" s="3" t="s">
        <v>3</v>
      </c>
      <c r="B90" s="3"/>
      <c r="C90" s="3" t="s">
        <v>4</v>
      </c>
      <c r="D90" s="3" t="s">
        <v>5</v>
      </c>
      <c r="F90" s="3" t="s">
        <v>3</v>
      </c>
      <c r="G90" s="3"/>
      <c r="H90" s="3" t="s">
        <v>4</v>
      </c>
      <c r="I90" s="3" t="s">
        <v>5</v>
      </c>
    </row>
    <row r="91" spans="1:14" x14ac:dyDescent="0.2">
      <c r="A91" s="3" t="s">
        <v>7</v>
      </c>
      <c r="B91" s="3"/>
      <c r="C91" s="3"/>
      <c r="D91" s="3"/>
      <c r="F91" s="3" t="s">
        <v>7</v>
      </c>
      <c r="G91" s="3"/>
      <c r="H91" s="3"/>
      <c r="I91" s="3"/>
    </row>
    <row r="92" spans="1:14" x14ac:dyDescent="0.2">
      <c r="A92" s="3" t="s">
        <v>8</v>
      </c>
      <c r="B92" s="3" t="s">
        <v>9</v>
      </c>
      <c r="C92" s="5">
        <v>0</v>
      </c>
      <c r="D92" s="6">
        <v>0.33333333333333331</v>
      </c>
      <c r="F92" s="3" t="s">
        <v>8</v>
      </c>
      <c r="G92" s="3" t="s">
        <v>9</v>
      </c>
      <c r="H92" s="5">
        <v>0</v>
      </c>
      <c r="I92" s="6">
        <v>0.33333333333333331</v>
      </c>
    </row>
    <row r="93" spans="1:14" x14ac:dyDescent="0.2">
      <c r="A93" s="3"/>
      <c r="B93" s="3"/>
      <c r="C93" s="9"/>
      <c r="D93" s="3"/>
      <c r="F93" s="3"/>
      <c r="G93" s="3"/>
      <c r="H93" s="9"/>
      <c r="I93" s="3"/>
    </row>
    <row r="94" spans="1:14" x14ac:dyDescent="0.2">
      <c r="A94" s="3" t="s">
        <v>31</v>
      </c>
      <c r="B94" s="3"/>
      <c r="C94" s="9"/>
      <c r="D94" s="3"/>
      <c r="F94" s="3" t="s">
        <v>31</v>
      </c>
      <c r="G94" s="3"/>
      <c r="H94" s="9"/>
      <c r="I94" s="3"/>
    </row>
    <row r="95" spans="1:14" x14ac:dyDescent="0.2">
      <c r="A95" s="3" t="s">
        <v>45</v>
      </c>
      <c r="B95" s="3" t="s">
        <v>14</v>
      </c>
      <c r="C95" s="5">
        <f>D95-D$92</f>
        <v>7.2222222222222243E-2</v>
      </c>
      <c r="D95" s="10">
        <v>0.40555555555555556</v>
      </c>
      <c r="F95" s="3" t="s">
        <v>45</v>
      </c>
      <c r="G95" s="3" t="s">
        <v>14</v>
      </c>
      <c r="H95" s="5">
        <f>I95-I$92</f>
        <v>7.2222222222222188E-2</v>
      </c>
      <c r="I95" s="10">
        <v>0.4055555555555555</v>
      </c>
    </row>
    <row r="96" spans="1:14" x14ac:dyDescent="0.2">
      <c r="A96" s="3"/>
      <c r="B96" s="3" t="s">
        <v>23</v>
      </c>
      <c r="C96" s="5">
        <f>D96-D$92</f>
        <v>0.16458333333333336</v>
      </c>
      <c r="D96" s="10">
        <v>0.49791666666666667</v>
      </c>
      <c r="F96" s="3"/>
      <c r="G96" s="3" t="s">
        <v>23</v>
      </c>
      <c r="H96" s="5">
        <f>I96-I$92</f>
        <v>0.16458333333333336</v>
      </c>
      <c r="I96" s="19">
        <v>0.49791666666666667</v>
      </c>
    </row>
    <row r="97" spans="1:9" x14ac:dyDescent="0.2">
      <c r="A97" s="3"/>
      <c r="B97" s="3"/>
      <c r="C97" s="9"/>
      <c r="D97" s="3"/>
      <c r="F97" s="3"/>
      <c r="G97" s="3"/>
      <c r="H97" s="9"/>
      <c r="I97" s="3"/>
    </row>
    <row r="98" spans="1:9" x14ac:dyDescent="0.2">
      <c r="A98" s="3" t="s">
        <v>43</v>
      </c>
      <c r="B98" s="3"/>
      <c r="C98" s="9"/>
      <c r="D98" s="3"/>
      <c r="F98" s="3" t="s">
        <v>66</v>
      </c>
      <c r="G98" s="3"/>
      <c r="H98" s="9"/>
      <c r="I98" s="3"/>
    </row>
    <row r="99" spans="1:9" x14ac:dyDescent="0.2">
      <c r="A99" s="3" t="s">
        <v>67</v>
      </c>
      <c r="B99" s="3" t="s">
        <v>14</v>
      </c>
      <c r="C99" s="5">
        <f>D99-D$92</f>
        <v>0.17986111111111108</v>
      </c>
      <c r="D99" s="10">
        <v>0.5131944444444444</v>
      </c>
      <c r="F99" s="3" t="s">
        <v>68</v>
      </c>
      <c r="G99" s="3" t="s">
        <v>14</v>
      </c>
      <c r="H99" s="5">
        <f>I99-I$92</f>
        <v>0.16319444444444442</v>
      </c>
      <c r="I99" s="10">
        <v>0.49652777777777773</v>
      </c>
    </row>
    <row r="100" spans="1:9" x14ac:dyDescent="0.2">
      <c r="A100" s="3"/>
      <c r="B100" s="3" t="s">
        <v>23</v>
      </c>
      <c r="C100" s="5">
        <f>D100-D$92</f>
        <v>0.40833333333333338</v>
      </c>
      <c r="D100" s="10">
        <v>0.7416666666666667</v>
      </c>
      <c r="F100" s="3"/>
      <c r="G100" s="3" t="s">
        <v>23</v>
      </c>
      <c r="H100" s="5">
        <f>I100-I$92</f>
        <v>0.36944444444444452</v>
      </c>
      <c r="I100" s="10">
        <v>0.70277777777777783</v>
      </c>
    </row>
    <row r="101" spans="1:9" x14ac:dyDescent="0.2">
      <c r="A101" s="3"/>
      <c r="B101" s="3"/>
      <c r="C101" s="9"/>
      <c r="D101" s="3"/>
      <c r="F101" s="3"/>
      <c r="G101" s="3"/>
      <c r="H101" s="9"/>
      <c r="I101" s="3"/>
    </row>
    <row r="102" spans="1:9" x14ac:dyDescent="0.2">
      <c r="A102" s="3" t="s">
        <v>69</v>
      </c>
      <c r="B102" s="3"/>
      <c r="C102" s="9"/>
      <c r="D102" s="3"/>
      <c r="F102" s="3" t="s">
        <v>70</v>
      </c>
      <c r="G102" s="3"/>
      <c r="H102" s="9"/>
      <c r="I102" s="3"/>
    </row>
    <row r="103" spans="1:9" x14ac:dyDescent="0.2">
      <c r="A103" s="3" t="s">
        <v>71</v>
      </c>
      <c r="B103" s="3" t="s">
        <v>14</v>
      </c>
      <c r="C103" s="5">
        <f>D103-D$92</f>
        <v>0.26458333333333334</v>
      </c>
      <c r="D103" s="10">
        <v>0.59791666666666665</v>
      </c>
      <c r="F103" s="3" t="s">
        <v>72</v>
      </c>
      <c r="G103" s="3" t="s">
        <v>14</v>
      </c>
      <c r="H103" s="5">
        <f>I103-I$92</f>
        <v>0.28402777777777782</v>
      </c>
      <c r="I103" s="10">
        <v>0.61736111111111114</v>
      </c>
    </row>
    <row r="104" spans="1:9" x14ac:dyDescent="0.2">
      <c r="A104" s="3"/>
      <c r="B104" s="3" t="s">
        <v>23</v>
      </c>
      <c r="C104" s="5">
        <f>D104-D$92</f>
        <v>0.55555555555555558</v>
      </c>
      <c r="D104" s="10">
        <v>0.88888888888888884</v>
      </c>
      <c r="F104" s="3"/>
      <c r="G104" s="3" t="s">
        <v>23</v>
      </c>
      <c r="H104" s="5">
        <f>I104-I$92</f>
        <v>0.63888888888888884</v>
      </c>
      <c r="I104" s="10">
        <v>0.97222222222222221</v>
      </c>
    </row>
    <row r="105" spans="1:9" x14ac:dyDescent="0.2">
      <c r="A105" s="3"/>
      <c r="B105" s="3"/>
      <c r="C105" s="9"/>
      <c r="D105" s="3"/>
      <c r="F105" s="3"/>
      <c r="G105" s="3"/>
      <c r="H105" s="9"/>
      <c r="I105" s="3"/>
    </row>
    <row r="106" spans="1:9" x14ac:dyDescent="0.2">
      <c r="A106" s="3" t="s">
        <v>73</v>
      </c>
      <c r="B106" s="3"/>
      <c r="C106" s="9"/>
      <c r="D106" s="3"/>
      <c r="F106" s="3" t="s">
        <v>74</v>
      </c>
      <c r="G106" s="3"/>
      <c r="H106" s="9"/>
      <c r="I106" s="3"/>
    </row>
    <row r="107" spans="1:9" x14ac:dyDescent="0.2">
      <c r="A107" s="3" t="s">
        <v>75</v>
      </c>
      <c r="B107" s="3" t="s">
        <v>14</v>
      </c>
      <c r="C107" s="5">
        <f>D107-D$92</f>
        <v>0.42083333333333334</v>
      </c>
      <c r="D107" s="10">
        <v>0.75416666666666665</v>
      </c>
      <c r="F107" s="3" t="s">
        <v>76</v>
      </c>
      <c r="G107" s="3" t="s">
        <v>14</v>
      </c>
      <c r="H107" s="5">
        <f>I107-I$92</f>
        <v>0.45763888888888887</v>
      </c>
      <c r="I107" s="10">
        <v>0.79097222222222219</v>
      </c>
    </row>
    <row r="108" spans="1:9" x14ac:dyDescent="0.2">
      <c r="A108" s="3"/>
      <c r="B108" s="3" t="s">
        <v>23</v>
      </c>
      <c r="C108" s="5">
        <f>D108-D$92</f>
        <v>0.93055555555555558</v>
      </c>
      <c r="D108" s="12">
        <v>1.2638888888888888</v>
      </c>
      <c r="F108" s="3"/>
      <c r="G108" s="3" t="s">
        <v>23</v>
      </c>
      <c r="H108" s="5">
        <f>I108-I$92</f>
        <v>1.0083333333333333</v>
      </c>
      <c r="I108" s="12">
        <v>1.3416666666666666</v>
      </c>
    </row>
    <row r="109" spans="1:9" x14ac:dyDescent="0.2">
      <c r="A109" s="3"/>
      <c r="B109" s="3"/>
      <c r="C109" s="9"/>
      <c r="D109" s="3"/>
      <c r="F109" s="3"/>
      <c r="G109" s="3"/>
      <c r="H109" s="9"/>
      <c r="I109" s="3"/>
    </row>
    <row r="110" spans="1:9" x14ac:dyDescent="0.2">
      <c r="A110" s="3" t="s">
        <v>61</v>
      </c>
      <c r="B110" s="3"/>
      <c r="C110" s="9"/>
      <c r="D110" s="3"/>
      <c r="F110" s="3" t="s">
        <v>47</v>
      </c>
      <c r="G110" s="3"/>
      <c r="H110" s="9"/>
      <c r="I110" s="3"/>
    </row>
    <row r="111" spans="1:9" x14ac:dyDescent="0.2">
      <c r="A111" s="3" t="s">
        <v>77</v>
      </c>
      <c r="B111" s="3" t="s">
        <v>14</v>
      </c>
      <c r="C111" s="5">
        <f>D111-D$92</f>
        <v>0.58333333333333326</v>
      </c>
      <c r="D111" s="10">
        <v>0.91666666666666663</v>
      </c>
      <c r="F111" s="3" t="s">
        <v>78</v>
      </c>
      <c r="G111" s="3" t="s">
        <v>14</v>
      </c>
      <c r="H111" s="5">
        <f>I111-I$92</f>
        <v>0.55138888888888893</v>
      </c>
      <c r="I111" s="10">
        <v>0.88472222222222219</v>
      </c>
    </row>
    <row r="112" spans="1:9" x14ac:dyDescent="0.2">
      <c r="A112" s="3"/>
      <c r="B112" s="3" t="s">
        <v>23</v>
      </c>
      <c r="C112" s="5">
        <f>D112-D$92</f>
        <v>1.2666666666666668</v>
      </c>
      <c r="D112" s="12">
        <v>1.6</v>
      </c>
      <c r="F112" s="3"/>
      <c r="G112" s="3" t="s">
        <v>23</v>
      </c>
      <c r="H112" s="5">
        <f>I112-I$92</f>
        <v>1.2027777777777779</v>
      </c>
      <c r="I112" s="12">
        <v>1.5361111111111112</v>
      </c>
    </row>
    <row r="113" spans="1:9" x14ac:dyDescent="0.2">
      <c r="A113" s="3"/>
      <c r="B113" s="3"/>
      <c r="C113" s="9"/>
      <c r="D113" s="3"/>
      <c r="F113" s="3"/>
      <c r="G113" s="3"/>
      <c r="H113" s="9"/>
      <c r="I113" s="3"/>
    </row>
    <row r="114" spans="1:9" x14ac:dyDescent="0.2">
      <c r="A114" s="3" t="s">
        <v>37</v>
      </c>
      <c r="B114" s="3"/>
      <c r="C114" s="9"/>
      <c r="D114" s="3"/>
      <c r="F114" s="3" t="s">
        <v>79</v>
      </c>
      <c r="G114" s="3"/>
      <c r="H114" s="9"/>
      <c r="I114" s="3"/>
    </row>
    <row r="115" spans="1:9" x14ac:dyDescent="0.2">
      <c r="A115" s="3" t="s">
        <v>80</v>
      </c>
      <c r="B115" s="3" t="s">
        <v>14</v>
      </c>
      <c r="C115" s="5">
        <f>D115-D$92</f>
        <v>0.70555555555555571</v>
      </c>
      <c r="D115" s="12">
        <v>1.038888888888889</v>
      </c>
      <c r="F115" s="3" t="s">
        <v>81</v>
      </c>
      <c r="G115" s="3" t="s">
        <v>14</v>
      </c>
      <c r="H115" s="5">
        <f>I115-I$92</f>
        <v>0.64166666666666661</v>
      </c>
      <c r="I115" s="10">
        <v>0.97499999999999998</v>
      </c>
    </row>
    <row r="116" spans="1:9" x14ac:dyDescent="0.2">
      <c r="A116" s="3"/>
      <c r="B116" s="3" t="s">
        <v>23</v>
      </c>
      <c r="C116" s="5">
        <f>D116-D$92</f>
        <v>1.5111111111111113</v>
      </c>
      <c r="D116" s="12">
        <v>1.8444444444444446</v>
      </c>
      <c r="F116" s="3"/>
      <c r="G116" s="3" t="s">
        <v>23</v>
      </c>
      <c r="H116" s="5">
        <f>I116-I$92</f>
        <v>1.3833333333333333</v>
      </c>
      <c r="I116" s="12">
        <v>1.7166666666666666</v>
      </c>
    </row>
    <row r="117" spans="1:9" x14ac:dyDescent="0.2">
      <c r="A117" s="3"/>
      <c r="B117" s="3"/>
      <c r="C117" s="9"/>
      <c r="D117" s="3"/>
      <c r="F117" s="3"/>
      <c r="G117" s="3"/>
      <c r="H117" s="9"/>
      <c r="I117" s="3"/>
    </row>
    <row r="118" spans="1:9" x14ac:dyDescent="0.2">
      <c r="A118" s="3" t="s">
        <v>7</v>
      </c>
      <c r="B118" s="3"/>
      <c r="C118" s="9"/>
      <c r="D118" s="3"/>
      <c r="F118" s="3" t="s">
        <v>7</v>
      </c>
      <c r="G118" s="3"/>
      <c r="H118" s="9"/>
      <c r="I118" s="3"/>
    </row>
    <row r="119" spans="1:9" x14ac:dyDescent="0.2">
      <c r="A119" s="3" t="s">
        <v>82</v>
      </c>
      <c r="B119" s="3" t="s">
        <v>14</v>
      </c>
      <c r="C119" s="5">
        <f>D119-D$92</f>
        <v>0.78333333333333344</v>
      </c>
      <c r="D119" s="12">
        <v>1.1166666666666667</v>
      </c>
      <c r="F119" s="3" t="s">
        <v>82</v>
      </c>
      <c r="G119" s="3" t="s">
        <v>14</v>
      </c>
      <c r="H119" s="5">
        <f>I119-I$92</f>
        <v>0.78333333333333344</v>
      </c>
      <c r="I119" s="12">
        <v>1.1166666666666667</v>
      </c>
    </row>
    <row r="120" spans="1:9" x14ac:dyDescent="0.2">
      <c r="A120" s="3"/>
      <c r="B120" s="3" t="s">
        <v>23</v>
      </c>
      <c r="C120" s="5">
        <f>D120-D$92</f>
        <v>1.6666666666666667</v>
      </c>
      <c r="D120" s="12">
        <v>2</v>
      </c>
      <c r="F120" s="3"/>
      <c r="G120" s="3" t="s">
        <v>23</v>
      </c>
      <c r="H120" s="5">
        <f>I120-I$92</f>
        <v>1.6666666666666667</v>
      </c>
      <c r="I120" s="12">
        <v>2</v>
      </c>
    </row>
  </sheetData>
  <sheetProtection selectLockedCells="1" selectUnlockedCells="1"/>
  <pageMargins left="0.19652777777777777" right="0.19652777777777777" top="0.19652777777777777" bottom="0.19652777777777777" header="0.51180555555555551" footer="0.51180555555555551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Ruler="0" zoomScale="90" zoomScaleNormal="90" zoomScalePageLayoutView="90" workbookViewId="0">
      <selection activeCell="B15" sqref="B15"/>
    </sheetView>
  </sheetViews>
  <sheetFormatPr baseColWidth="10" defaultColWidth="9.33203125" defaultRowHeight="15" x14ac:dyDescent="0.2"/>
  <cols>
    <col min="1" max="1" width="17" style="21" customWidth="1"/>
    <col min="2" max="2" width="36.1640625" style="1" customWidth="1"/>
    <col min="3" max="3" width="33.33203125" style="1" customWidth="1"/>
    <col min="4" max="16384" width="9.33203125" style="1"/>
  </cols>
  <sheetData>
    <row r="1" spans="1:3" ht="26" x14ac:dyDescent="0.3">
      <c r="A1" s="22" t="s">
        <v>83</v>
      </c>
      <c r="B1" s="23" t="s">
        <v>84</v>
      </c>
      <c r="C1" s="23" t="s">
        <v>85</v>
      </c>
    </row>
    <row r="2" spans="1:3" ht="24" x14ac:dyDescent="0.3">
      <c r="A2" s="24" t="s">
        <v>86</v>
      </c>
      <c r="B2" s="25" t="s">
        <v>87</v>
      </c>
      <c r="C2" s="25" t="s">
        <v>88</v>
      </c>
    </row>
    <row r="3" spans="1:3" ht="24" x14ac:dyDescent="0.3">
      <c r="A3" s="24" t="s">
        <v>89</v>
      </c>
      <c r="B3" s="25" t="s">
        <v>90</v>
      </c>
      <c r="C3" s="25" t="s">
        <v>91</v>
      </c>
    </row>
    <row r="4" spans="1:3" ht="24" x14ac:dyDescent="0.3">
      <c r="A4" s="24" t="s">
        <v>92</v>
      </c>
      <c r="B4" s="25" t="s">
        <v>93</v>
      </c>
      <c r="C4" s="25" t="s">
        <v>94</v>
      </c>
    </row>
    <row r="5" spans="1:3" ht="24" x14ac:dyDescent="0.3">
      <c r="A5" s="24" t="s">
        <v>95</v>
      </c>
      <c r="B5" s="25" t="s">
        <v>96</v>
      </c>
      <c r="C5" s="25" t="s">
        <v>97</v>
      </c>
    </row>
    <row r="6" spans="1:3" ht="24" x14ac:dyDescent="0.3">
      <c r="A6" s="24" t="s">
        <v>98</v>
      </c>
      <c r="B6" s="25" t="s">
        <v>99</v>
      </c>
      <c r="C6" s="25" t="s">
        <v>100</v>
      </c>
    </row>
    <row r="7" spans="1:3" ht="24" x14ac:dyDescent="0.3">
      <c r="A7" s="24" t="s">
        <v>101</v>
      </c>
      <c r="B7" s="25" t="s">
        <v>102</v>
      </c>
      <c r="C7" s="25" t="s">
        <v>103</v>
      </c>
    </row>
    <row r="8" spans="1:3" ht="24" x14ac:dyDescent="0.3">
      <c r="A8" s="24" t="s">
        <v>104</v>
      </c>
      <c r="B8" s="25"/>
      <c r="C8" s="25" t="s">
        <v>105</v>
      </c>
    </row>
    <row r="9" spans="1:3" ht="24" x14ac:dyDescent="0.3">
      <c r="A9" s="24" t="s">
        <v>106</v>
      </c>
      <c r="B9" s="25" t="s">
        <v>107</v>
      </c>
      <c r="C9" s="25" t="s">
        <v>108</v>
      </c>
    </row>
    <row r="10" spans="1:3" ht="24" x14ac:dyDescent="0.3">
      <c r="A10" s="24" t="s">
        <v>109</v>
      </c>
      <c r="B10" s="25" t="s">
        <v>110</v>
      </c>
      <c r="C10" s="25" t="s">
        <v>111</v>
      </c>
    </row>
    <row r="11" spans="1:3" ht="24" x14ac:dyDescent="0.3">
      <c r="A11" s="24" t="s">
        <v>112</v>
      </c>
      <c r="B11" s="25" t="s">
        <v>113</v>
      </c>
      <c r="C11" s="25" t="s">
        <v>114</v>
      </c>
    </row>
    <row r="12" spans="1:3" ht="24" x14ac:dyDescent="0.3">
      <c r="A12" s="24" t="s">
        <v>115</v>
      </c>
      <c r="B12" s="25" t="s">
        <v>116</v>
      </c>
      <c r="C12" s="25" t="s">
        <v>117</v>
      </c>
    </row>
    <row r="13" spans="1:3" ht="24" x14ac:dyDescent="0.3">
      <c r="A13" s="24" t="s">
        <v>118</v>
      </c>
      <c r="B13" s="25" t="s">
        <v>119</v>
      </c>
      <c r="C13" s="25" t="s">
        <v>120</v>
      </c>
    </row>
    <row r="14" spans="1:3" ht="24" x14ac:dyDescent="0.3">
      <c r="A14" s="24" t="s">
        <v>121</v>
      </c>
      <c r="B14" s="25" t="s">
        <v>122</v>
      </c>
      <c r="C14" s="25" t="s">
        <v>123</v>
      </c>
    </row>
    <row r="15" spans="1:3" ht="24" x14ac:dyDescent="0.3">
      <c r="A15" s="24" t="s">
        <v>124</v>
      </c>
      <c r="B15" s="25"/>
      <c r="C15" s="25" t="s">
        <v>125</v>
      </c>
    </row>
    <row r="16" spans="1:3" ht="24" x14ac:dyDescent="0.3">
      <c r="B16" s="25"/>
      <c r="C16" s="25"/>
    </row>
    <row r="17" spans="1:3" ht="24" x14ac:dyDescent="0.3">
      <c r="A17" s="24" t="s">
        <v>126</v>
      </c>
      <c r="B17" s="25"/>
      <c r="C17" s="25"/>
    </row>
    <row r="18" spans="1:3" ht="24" x14ac:dyDescent="0.3">
      <c r="A18" s="24" t="s">
        <v>127</v>
      </c>
      <c r="B18" s="25"/>
      <c r="C18" s="25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="90" zoomScaleNormal="90" zoomScalePageLayoutView="90" workbookViewId="0"/>
  </sheetViews>
  <sheetFormatPr baseColWidth="10" defaultColWidth="9.33203125" defaultRowHeight="15" x14ac:dyDescent="0.2"/>
  <cols>
    <col min="1" max="16384" width="9.332031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</worksheet>
</file>